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Corte" sheetId="2" state="visible" r:id="rId4"/>
  </sheets>
  <definedNames>
    <definedName function="false" hidden="false" localSheetId="1" name="_xlnm.Print_Area" vbProcedure="false">Corte!$A$1:$E$34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<sst xmlns="http://schemas.openxmlformats.org/spreadsheetml/2006/main" count="45" uniqueCount="44">
  <si>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Plantilla de corte de caja en Excel</t>
  </si>
  <si>
    <t xml:space="preserve">Lee esto primero  ·  Plantilla gratuita de BerstaPOS · www.berstapos.com</t>
  </si>
  <si>
    <t xml:space="preserve">Al cerrar el día o el turno, llena la fecha, el turno y quién hace el corte.</t>
  </si>
  <si>
    <t xml:space="preserve">Cuenta el efectivo del cajón por billete y moneda en "Conteo de efectivo". El total contado se calcula solo.</t>
  </si>
  <si>
    <t xml:space="preserve">Escribe el fondo de caja, las ventas en efectivo, los abonos, las entradas, las salidas y las devoluciones en efectivo.</t>
  </si>
  <si>
    <t xml:space="preserve">La plantilla calcula el efectivo que debe haber y la diferencia: verde si cuadra, rojo si falta, naranja si sobra.</t>
  </si>
  <si>
    <t xml:space="preserve">Las ventas con tarjeta, transferencia y crédito se anotan para el total del día, pero no se buscan en el cajón.</t>
  </si>
  <si>
    <t xml:space="preserve">Para cada día nuevo: clic derecho en la pestaña "Corte" &gt; Mover o copiar &gt; Crear una copia. Guía completa: www.berstapos.com/guias/corte-de-caja</t>
  </si>
  <si>
    <t xml:space="preserve">Colores</t>
  </si>
  <si>
    <t xml:space="preserve">Amarillo claro = celdas que llenas tú</t>
  </si>
  <si>
    <t xml:space="preserve">Blanco = se calcula solo (fórmulas protegidas para que no se borren por error)</t>
  </si>
  <si>
    <t xml:space="preserve">Uso</t>
  </si>
  <si>
    <t xml:space="preserve">Plantilla gratuita creada por BerstaPOS (www.berstapos.com). Puedes usarla y modificarla para tu negocio. No está permitido venderla ni publicarla como propia; si la compartes, comparte el enlace de www.berstapos.com.</t>
  </si>
  <si>
    <t xml:space="preserve">¿Cansado de sumar a mano? Con BerstaPOS el corte sale solo. Pruébalo gratis 7 días: www.berstapos.com</t>
  </si>
  <si>
    <t xml:space="preserve">Corte de caja</t>
  </si>
  <si>
    <t xml:space="preserve">Llena las celdas amarillas; lo blanco se calcula solo  ·  Plantilla gratuita de BerstaPOS · www.berstapos.com</t>
  </si>
  <si>
    <t xml:space="preserve">Datos del corte</t>
  </si>
  <si>
    <t xml:space="preserve">Conteo de efectivo</t>
  </si>
  <si>
    <t xml:space="preserve">Fecha</t>
  </si>
  <si>
    <t xml:space="preserve">Denominación</t>
  </si>
  <si>
    <t xml:space="preserve">Cantidad</t>
  </si>
  <si>
    <t xml:space="preserve">Turno</t>
  </si>
  <si>
    <t xml:space="preserve">Mañana</t>
  </si>
  <si>
    <t xml:space="preserve">Quién hace el corte</t>
  </si>
  <si>
    <t xml:space="preserve">Nombre</t>
  </si>
  <si>
    <t xml:space="preserve">Efectivo en el cajón</t>
  </si>
  <si>
    <t xml:space="preserve">+ Fondo de caja (con lo que abriste)</t>
  </si>
  <si>
    <t xml:space="preserve">+ Ventas en efectivo</t>
  </si>
  <si>
    <t xml:space="preserve">+ Abonos de clientes en efectivo</t>
  </si>
  <si>
    <t xml:space="preserve">+ Entradas de efectivo (más cambio, etc.)</t>
  </si>
  <si>
    <t xml:space="preserve">− Salidas de efectivo (pago a proveedor, retiros)</t>
  </si>
  <si>
    <t xml:space="preserve">− Devoluciones en efectivo</t>
  </si>
  <si>
    <t xml:space="preserve">Efectivo que debe haber</t>
  </si>
  <si>
    <t xml:space="preserve">Efectivo contado (de "Conteo de efectivo")</t>
  </si>
  <si>
    <t xml:space="preserve">Diferencia</t>
  </si>
  <si>
    <t xml:space="preserve">Subtotal por denominación</t>
  </si>
  <si>
    <t xml:space="preserve">Resultado</t>
  </si>
  <si>
    <t xml:space="preserve">Otras formas de pago (no están en el cajón)</t>
  </si>
  <si>
    <t xml:space="preserve">Ventas con tarjeta</t>
  </si>
  <si>
    <t xml:space="preserve">Ventas con transferencia</t>
  </si>
  <si>
    <t xml:space="preserve">Ventas a crédito (fiado)</t>
  </si>
  <si>
    <t xml:space="preserve">Total vendido en el día</t>
  </si>
  <si>
    <t xml:space="preserve">Notas (si no cuadra, escribe la causa)</t>
  </si>
  <si>
    <t xml:space="preserve">Total contado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</si>
</sst>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\$#,##0.00"/>
    <numFmt numFmtId="168" formatCode="0"/>
    <numFmt numFmtId="169" formatCode="\$#,##0.00;&quot;-$&quot;#,##0.0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23B3C"/>
      <name val="Arial"/>
      <family val="0"/>
      <charset val="1"/>
    </font>
    <font>
      <u val="single"/>
      <sz val="9"/>
      <color rgb="FF057777"/>
      <name val="Arial"/>
      <family val="0"/>
      <charset val="1"/>
    </font>
    <font>
      <b val="true"/>
      <sz val="10"/>
      <color rgb="FF057777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23B3C"/>
      <name val="Arial"/>
      <family val="0"/>
      <charset val="1"/>
    </font>
    <font>
      <sz val="9"/>
      <color rgb="FF5A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A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A6B6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E0"/>
        <bgColor rgb="FFFFEFD6"/>
      </patternFill>
    </fill>
    <fill>
      <patternFill patternType="solid">
        <fgColor rgb="FFF2703F"/>
        <bgColor rgb="FFFF8080"/>
      </patternFill>
    </fill>
    <fill>
      <patternFill patternType="solid">
        <fgColor rgb="FF057777"/>
        <bgColor rgb="FF008080"/>
      </patternFill>
    </fill>
    <fill>
      <patternFill patternType="solid">
        <fgColor rgb="FFEEF7F5"/>
        <bgColor rgb="FFDDF3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EAE5"/>
      </left>
      <right style="thin">
        <color rgb="FFCDEAE5"/>
      </right>
      <top style="thin">
        <color rgb="FFCDEAE5"/>
      </top>
      <bottom style="thin">
        <color rgb="FFCDEA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E7B3C"/>
      </font>
      <fill>
        <patternFill>
          <bgColor rgb="FFDDF3E4"/>
        </patternFill>
      </fill>
    </dxf>
    <dxf>
      <font>
        <name val="Arial"/>
        <charset val="1"/>
        <family val="0"/>
        <b val="1"/>
        <color rgb="FFB23A0E"/>
      </font>
      <fill>
        <patternFill>
          <bgColor rgb="FFFDE2D8"/>
        </patternFill>
      </fill>
    </dxf>
    <dxf>
      <font>
        <name val="Arial"/>
        <charset val="1"/>
        <family val="0"/>
        <b val="1"/>
        <color rgb="FF9A5B00"/>
      </font>
      <fill>
        <patternFill>
          <bgColor rgb="FFFFEF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C"/>
      <rgbColor rgb="FF000080"/>
      <rgbColor rgb="FF9A5B00"/>
      <rgbColor rgb="FF800080"/>
      <rgbColor rgb="FF057777"/>
      <rgbColor rgb="FFC0C0C0"/>
      <rgbColor rgb="FF808080"/>
      <rgbColor rgb="FF9999FF"/>
      <rgbColor rgb="FF993366"/>
      <rgbColor rgb="FFFFF7E0"/>
      <rgbColor rgb="FFCDEAE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7F5"/>
      <rgbColor rgb="FFDDF3E4"/>
      <rgbColor rgb="FFFFEFD6"/>
      <rgbColor rgb="FF99CCFF"/>
      <rgbColor rgb="FFFF99CC"/>
      <rgbColor rgb="FFCC99FF"/>
      <rgbColor rgb="FFFDE2D8"/>
      <rgbColor rgb="FF3366FF"/>
      <rgbColor rgb="FF33CCCC"/>
      <rgbColor rgb="FF99CC00"/>
      <rgbColor rgb="FFFFCC00"/>
      <rgbColor rgb="FFFF9900"/>
      <rgbColor rgb="FFF2703F"/>
      <rgbColor rgb="FF5A6B6B"/>
      <rgbColor rgb="FF969696"/>
      <rgbColor rgb="FF023B3C"/>
      <rgbColor rgb="FF339966"/>
      <rgbColor rgb="FF003300"/>
      <rgbColor rgb="FF333300"/>
      <rgbColor rgb="FFB23A0E"/>
      <rgbColor rgb="FF993366"/>
      <rgbColor rgb="FF333399"/>
      <rgbColor rgb="FF1F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1580760</xdr:colOff>
      <xdr:row>0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52440" y="0"/>
          <a:ext cx="15807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1580760</xdr:colOff>
      <xdr:row>0</xdr:row>
      <xdr:rowOff>418680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58076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erstapos.com/?utm_source=plantilla&amp;utm_medium=excel&amp;utm_campaign=plantilla-corte-de-caja" TargetMode="External"/><Relationship Id="rId2" Type="http://schemas.openxmlformats.org/officeDocument/2006/relationships/hyperlink" Target="https://www.berstapos.com/?utm_source=plantilla&amp;utm_medium=excel&amp;utm_campaign=plantilla-corte-de-caja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berstapos.com/?utm_source=plantilla&amp;utm_medium=excel&amp;utm_campaign=plantilla-corte-de-caja" TargetMode="External"/><Relationship Id="rId2" Type="http://schemas.openxmlformats.org/officeDocument/2006/relationships/hyperlink" Target="https://www.berstapos.com/?utm_source=plantilla&amp;utm_medium=excel&amp;utm_campaign=plantilla-corte-de-caja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5"/>
  </cols>
  <sheetData>
    <row r="1" customFormat="false" ht="37.5" hidden="false" customHeight="true" outlineLevel="0" collapsed="false"/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.75" hidden="false" customHeight="true" outlineLevel="0" collapsed="false">
      <c r="A5" s="3" t="n">
        <v>1</v>
      </c>
      <c r="B5" s="4" t="s">
        <v>2</v>
      </c>
    </row>
    <row r="6" customFormat="false" ht="27.75" hidden="false" customHeight="true" outlineLevel="0" collapsed="false">
      <c r="A6" s="3" t="n">
        <v>2</v>
      </c>
      <c r="B6" s="4" t="s">
        <v>3</v>
      </c>
    </row>
    <row r="7" customFormat="false" ht="27.75" hidden="false" customHeight="true" outlineLevel="0" collapsed="false">
      <c r="A7" s="3" t="n">
        <v>3</v>
      </c>
      <c r="B7" s="4" t="s">
        <v>4</v>
      </c>
    </row>
    <row r="8" customFormat="false" ht="27.75" hidden="false" customHeight="true" outlineLevel="0" collapsed="false">
      <c r="A8" s="3" t="n">
        <v>4</v>
      </c>
      <c r="B8" s="4" t="s">
        <v>5</v>
      </c>
    </row>
    <row r="9" customFormat="false" ht="27.75" hidden="false" customHeight="true" outlineLevel="0" collapsed="false">
      <c r="A9" s="3" t="n">
        <v>5</v>
      </c>
      <c r="B9" s="4" t="s">
        <v>6</v>
      </c>
    </row>
    <row r="10" customFormat="false" ht="27.75" hidden="false" customHeight="true" outlineLevel="0" collapsed="false">
      <c r="A10" s="3" t="n">
        <v>6</v>
      </c>
      <c r="B10" s="4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6" t="s">
        <v>9</v>
      </c>
    </row>
    <row r="14" customFormat="false" ht="15" hidden="false" customHeight="false" outlineLevel="0" collapsed="false">
      <c r="B14" s="7" t="s">
        <v>10</v>
      </c>
    </row>
    <row r="16" customFormat="false" ht="15" hidden="false" customHeight="false" outlineLevel="0" collapsed="false">
      <c r="B16" s="5" t="s">
        <v>11</v>
      </c>
    </row>
    <row r="17" customFormat="false" ht="27.75" hidden="false" customHeight="true" outlineLevel="0" collapsed="false">
      <c r="B17" s="8" t="s">
        <v>12</v>
      </c>
    </row>
    <row r="19" customFormat="false" ht="36" hidden="false" customHeight="true" outlineLevel="0" collapsed="false">
      <c r="B19" s="9" t="s">
        <v>13</v>
      </c>
    </row>
  </sheetData>
  <sheetProtection sheet="true" password="b43e" formatCells="false" formatColumns="false" formatRows="false" sort="false" autoFilter="false"/>
  <hyperlinks>
    <hyperlink ref="B3" r:id="rId1" display="Lee esto primero  ·  Plantilla gratuita de BerstaPOS · www.berstapos.com"/>
    <hyperlink ref="B19" r:id="rId2" display="¿Cansado de sumar a mano? Con BerstaPOS el corte sale solo. Pruébalo gratis 7 días: www.berstapos.com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BerstaPOS</oddHeader>
    <oddFooter>&amp;C&amp;8 © BerstaPOS · Plantilla gratuita · www.berstapos.com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5" min="4" style="0" width="16"/>
  </cols>
  <sheetData>
    <row r="1" customFormat="false" ht="37.5" hidden="false" customHeight="true" outlineLevel="0" collapsed="false"/>
    <row r="2" customFormat="false" ht="18.55" hidden="false" customHeight="false" outlineLevel="0" collapsed="false">
      <c r="A2" s="10" t="s">
        <v>14</v>
      </c>
      <c r="B2" s="10"/>
      <c r="C2" s="10"/>
      <c r="D2" s="10"/>
      <c r="E2" s="10"/>
    </row>
    <row r="3" customFormat="false" ht="11.9" hidden="false" customHeight="false" outlineLevel="0" collapsed="false">
      <c r="A3" s="11" t="s">
        <v>15</v>
      </c>
      <c r="B3" s="11"/>
      <c r="C3" s="11"/>
      <c r="D3" s="11"/>
      <c r="E3" s="11"/>
    </row>
    <row r="5" customFormat="false" ht="19.5" hidden="false" customHeight="true" outlineLevel="0" collapsed="false">
      <c r="A5" s="12" t="s">
        <v>16</v>
      </c>
      <c r="B5" s="12"/>
      <c r="D5" s="12" t="s">
        <v>17</v>
      </c>
      <c r="E5" s="12"/>
    </row>
    <row r="6" customFormat="false" ht="15" hidden="false" customHeight="false" outlineLevel="0" collapsed="false">
      <c r="A6" s="13" t="s">
        <v>18</v>
      </c>
      <c r="B6" s="14" t="n">
        <v>46314</v>
      </c>
      <c r="D6" s="15" t="s">
        <v>19</v>
      </c>
      <c r="E6" s="15" t="s">
        <v>20</v>
      </c>
    </row>
    <row r="7" customFormat="false" ht="15" hidden="false" customHeight="false" outlineLevel="0" collapsed="false">
      <c r="A7" s="13" t="s">
        <v>21</v>
      </c>
      <c r="B7" s="16" t="s">
        <v>22</v>
      </c>
      <c r="D7" s="17" t="n">
        <v>1000</v>
      </c>
      <c r="E7" s="18" t="n">
        <v>0</v>
      </c>
    </row>
    <row r="8" customFormat="false" ht="15" hidden="false" customHeight="false" outlineLevel="0" collapsed="false">
      <c r="A8" s="13" t="s">
        <v>23</v>
      </c>
      <c r="B8" s="16" t="s">
        <v>24</v>
      </c>
      <c r="D8" s="17" t="n">
        <v>500</v>
      </c>
      <c r="E8" s="18" t="n">
        <v>3</v>
      </c>
    </row>
    <row r="9" customFormat="false" ht="15" hidden="false" customHeight="false" outlineLevel="0" collapsed="false">
      <c r="D9" s="17" t="n">
        <v>200</v>
      </c>
      <c r="E9" s="18" t="n">
        <v>5</v>
      </c>
    </row>
    <row r="10" customFormat="false" ht="19.5" hidden="false" customHeight="true" outlineLevel="0" collapsed="false">
      <c r="A10" s="12" t="s">
        <v>25</v>
      </c>
      <c r="B10" s="12"/>
      <c r="D10" s="17" t="n">
        <v>100</v>
      </c>
      <c r="E10" s="18" t="n">
        <v>5</v>
      </c>
    </row>
    <row r="11" customFormat="false" ht="15" hidden="false" customHeight="false" outlineLevel="0" collapsed="false">
      <c r="A11" s="13" t="s">
        <v>26</v>
      </c>
      <c r="B11" s="19" t="n">
        <v>500</v>
      </c>
      <c r="D11" s="17" t="n">
        <v>50</v>
      </c>
      <c r="E11" s="18" t="n">
        <v>6</v>
      </c>
    </row>
    <row r="12" customFormat="false" ht="15" hidden="false" customHeight="false" outlineLevel="0" collapsed="false">
      <c r="A12" s="13" t="s">
        <v>27</v>
      </c>
      <c r="B12" s="19" t="n">
        <v>3200</v>
      </c>
      <c r="D12" s="17" t="n">
        <v>20</v>
      </c>
      <c r="E12" s="18" t="n">
        <v>6</v>
      </c>
    </row>
    <row r="13" customFormat="false" ht="15" hidden="false" customHeight="false" outlineLevel="0" collapsed="false">
      <c r="A13" s="13" t="s">
        <v>28</v>
      </c>
      <c r="B13" s="19" t="n">
        <v>300</v>
      </c>
      <c r="D13" s="17" t="n">
        <v>10</v>
      </c>
      <c r="E13" s="18" t="n">
        <v>5</v>
      </c>
    </row>
    <row r="14" customFormat="false" ht="15" hidden="false" customHeight="false" outlineLevel="0" collapsed="false">
      <c r="A14" s="13" t="s">
        <v>29</v>
      </c>
      <c r="B14" s="19" t="n">
        <v>0</v>
      </c>
      <c r="D14" s="17" t="n">
        <v>5</v>
      </c>
      <c r="E14" s="18" t="n">
        <v>6</v>
      </c>
    </row>
    <row r="15" customFormat="false" ht="15" hidden="false" customHeight="false" outlineLevel="0" collapsed="false">
      <c r="A15" s="13" t="s">
        <v>30</v>
      </c>
      <c r="B15" s="19" t="n">
        <v>400</v>
      </c>
      <c r="D15" s="17" t="n">
        <v>2</v>
      </c>
      <c r="E15" s="18" t="n">
        <v>5</v>
      </c>
    </row>
    <row r="16" customFormat="false" ht="15" hidden="false" customHeight="false" outlineLevel="0" collapsed="false">
      <c r="A16" s="13" t="s">
        <v>31</v>
      </c>
      <c r="B16" s="19" t="n">
        <v>50</v>
      </c>
      <c r="D16" s="17" t="n">
        <v>1</v>
      </c>
      <c r="E16" s="18" t="n">
        <v>10</v>
      </c>
    </row>
    <row r="17" customFormat="false" ht="15" hidden="false" customHeight="false" outlineLevel="0" collapsed="false">
      <c r="A17" s="20" t="s">
        <v>32</v>
      </c>
      <c r="B17" s="21" t="n">
        <f aca="false">B11+B12+B13+B14-B15-B16</f>
        <v>3550</v>
      </c>
      <c r="D17" s="17" t="n">
        <v>0.5</v>
      </c>
      <c r="E17" s="18" t="n">
        <v>0</v>
      </c>
    </row>
    <row r="18" customFormat="false" ht="15" hidden="false" customHeight="false" outlineLevel="0" collapsed="false">
      <c r="A18" s="13" t="s">
        <v>33</v>
      </c>
      <c r="B18" s="22" t="n">
        <f aca="false">E32</f>
        <v>3520</v>
      </c>
    </row>
    <row r="19" customFormat="false" ht="15" hidden="false" customHeight="false" outlineLevel="0" collapsed="false">
      <c r="A19" s="20" t="s">
        <v>34</v>
      </c>
      <c r="B19" s="23" t="n">
        <f aca="false">ROUND(B18-B17,2)</f>
        <v>-30</v>
      </c>
      <c r="D19" s="5" t="s">
        <v>35</v>
      </c>
    </row>
    <row r="20" customFormat="false" ht="15" hidden="false" customHeight="false" outlineLevel="0" collapsed="false">
      <c r="A20" s="20" t="s">
        <v>36</v>
      </c>
      <c r="B20" s="24" t="str">
        <f aca="false">IF(B19=0,"Cuadra",IF(B19&lt;0,"Faltante","Sobrante"))</f>
        <v>Faltante</v>
      </c>
      <c r="D20" s="25" t="n">
        <f aca="false">D7</f>
        <v>1000</v>
      </c>
      <c r="E20" s="22" t="n">
        <f aca="false">D7*E7</f>
        <v>0</v>
      </c>
    </row>
    <row r="21" customFormat="false" ht="15" hidden="false" customHeight="false" outlineLevel="0" collapsed="false">
      <c r="D21" s="25" t="n">
        <f aca="false">D8</f>
        <v>500</v>
      </c>
      <c r="E21" s="22" t="n">
        <f aca="false">D8*E8</f>
        <v>1500</v>
      </c>
    </row>
    <row r="22" customFormat="false" ht="19.5" hidden="false" customHeight="true" outlineLevel="0" collapsed="false">
      <c r="A22" s="12" t="s">
        <v>37</v>
      </c>
      <c r="B22" s="12"/>
      <c r="D22" s="25" t="n">
        <f aca="false">D9</f>
        <v>200</v>
      </c>
      <c r="E22" s="22" t="n">
        <f aca="false">D9*E9</f>
        <v>1000</v>
      </c>
    </row>
    <row r="23" customFormat="false" ht="15" hidden="false" customHeight="false" outlineLevel="0" collapsed="false">
      <c r="A23" s="13" t="s">
        <v>38</v>
      </c>
      <c r="B23" s="19" t="n">
        <v>1800</v>
      </c>
      <c r="D23" s="25" t="n">
        <f aca="false">D10</f>
        <v>100</v>
      </c>
      <c r="E23" s="22" t="n">
        <f aca="false">D10*E10</f>
        <v>500</v>
      </c>
    </row>
    <row r="24" customFormat="false" ht="15" hidden="false" customHeight="false" outlineLevel="0" collapsed="false">
      <c r="A24" s="13" t="s">
        <v>39</v>
      </c>
      <c r="B24" s="19" t="n">
        <v>0</v>
      </c>
      <c r="D24" s="25" t="n">
        <f aca="false">D11</f>
        <v>50</v>
      </c>
      <c r="E24" s="22" t="n">
        <f aca="false">D11*E11</f>
        <v>300</v>
      </c>
    </row>
    <row r="25" customFormat="false" ht="15" hidden="false" customHeight="false" outlineLevel="0" collapsed="false">
      <c r="A25" s="13" t="s">
        <v>40</v>
      </c>
      <c r="B25" s="19" t="n">
        <v>250</v>
      </c>
      <c r="D25" s="25" t="n">
        <f aca="false">D12</f>
        <v>20</v>
      </c>
      <c r="E25" s="22" t="n">
        <f aca="false">D12*E12</f>
        <v>120</v>
      </c>
    </row>
    <row r="26" customFormat="false" ht="15" hidden="false" customHeight="false" outlineLevel="0" collapsed="false">
      <c r="A26" s="20" t="s">
        <v>41</v>
      </c>
      <c r="B26" s="21" t="n">
        <f aca="false">B12+B23+B24+B25</f>
        <v>5250</v>
      </c>
      <c r="D26" s="25" t="n">
        <f aca="false">D13</f>
        <v>10</v>
      </c>
      <c r="E26" s="22" t="n">
        <f aca="false">D13*E13</f>
        <v>50</v>
      </c>
    </row>
    <row r="27" customFormat="false" ht="15" hidden="false" customHeight="false" outlineLevel="0" collapsed="false">
      <c r="D27" s="25" t="n">
        <f aca="false">D14</f>
        <v>5</v>
      </c>
      <c r="E27" s="22" t="n">
        <f aca="false">D14*E14</f>
        <v>30</v>
      </c>
    </row>
    <row r="28" customFormat="false" ht="15" hidden="false" customHeight="false" outlineLevel="0" collapsed="false">
      <c r="A28" s="5" t="s">
        <v>42</v>
      </c>
      <c r="D28" s="25" t="n">
        <f aca="false">D15</f>
        <v>2</v>
      </c>
      <c r="E28" s="22" t="n">
        <f aca="false">D15*E15</f>
        <v>10</v>
      </c>
    </row>
    <row r="29" customFormat="false" ht="15" hidden="false" customHeight="false" outlineLevel="0" collapsed="false">
      <c r="A29" s="26"/>
      <c r="B29" s="26"/>
      <c r="D29" s="25" t="n">
        <f aca="false">D16</f>
        <v>1</v>
      </c>
      <c r="E29" s="22" t="n">
        <f aca="false">D16*E16</f>
        <v>10</v>
      </c>
    </row>
    <row r="30" customFormat="false" ht="15" hidden="false" customHeight="false" outlineLevel="0" collapsed="false">
      <c r="A30" s="26"/>
      <c r="B30" s="26"/>
      <c r="D30" s="25" t="n">
        <f aca="false">D17</f>
        <v>0.5</v>
      </c>
      <c r="E30" s="22" t="n">
        <f aca="false">D17*E17</f>
        <v>0</v>
      </c>
    </row>
    <row r="31" customFormat="false" ht="15" hidden="false" customHeight="false" outlineLevel="0" collapsed="false">
      <c r="A31" s="26"/>
      <c r="B31" s="26"/>
      <c r="D31" s="27"/>
    </row>
    <row r="32" customFormat="false" ht="15" hidden="false" customHeight="false" outlineLevel="0" collapsed="false">
      <c r="A32" s="26"/>
      <c r="B32" s="26"/>
      <c r="D32" s="20" t="s">
        <v>43</v>
      </c>
      <c r="E32" s="21" t="n">
        <f aca="false">SUM(E20:E30)</f>
        <v>3520</v>
      </c>
    </row>
    <row r="34" customFormat="false" ht="36" hidden="false" customHeight="true" outlineLevel="0" collapsed="false">
      <c r="A34" s="28" t="s">
        <v>13</v>
      </c>
      <c r="B34" s="28"/>
      <c r="C34" s="28"/>
      <c r="D34" s="28"/>
      <c r="E34" s="28"/>
    </row>
  </sheetData>
  <sheetProtection sheet="true" password="b43e" formatCells="false" formatColumns="false" formatRows="false" sort="false" autoFilter="false"/>
  <mergeCells count="8">
    <mergeCell ref="A2:E2"/>
    <mergeCell ref="A3:E3"/>
    <mergeCell ref="A5:B5"/>
    <mergeCell ref="D5:E5"/>
    <mergeCell ref="A10:B10"/>
    <mergeCell ref="A22:B22"/>
    <mergeCell ref="A29:B32"/>
    <mergeCell ref="A34:E34"/>
  </mergeCells>
  <conditionalFormatting sqref="B19:B20">
    <cfRule type="expression" priority="2" aboveAverage="0" equalAverage="0" bottom="0" percent="0" rank="0" text="" dxfId="0">
      <formula>$B$19=0</formula>
    </cfRule>
    <cfRule type="expression" priority="3" aboveAverage="0" equalAverage="0" bottom="0" percent="0" rank="0" text="" dxfId="1">
      <formula>$B$19&lt;0</formula>
    </cfRule>
    <cfRule type="expression" priority="4" aboveAverage="0" equalAverage="0" bottom="0" percent="0" rank="0" text="" dxfId="2">
      <formula>$B$19&gt;0</formula>
    </cfRule>
  </conditionalFormatting>
  <hyperlinks>
    <hyperlink ref="A3" r:id="rId1" display="Llena las celdas amarillas; lo blanco se calcula solo  ·  Plantilla gratuita de BerstaPOS · www.berstapos.com"/>
    <hyperlink ref="A34" r:id="rId2" display="¿Cansado de sumar a mano? Con BerstaPOS el corte sale solo. Pruébalo gratis 7 días: www.berstapos.com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&amp;R&amp;8 BerstaPOS</oddHeader>
    <oddFooter>&amp;C&amp;8 © BerstaPOS · Plantilla gratuita · www.berstapos.com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2026-10-20T00:55:56Z</dcterms:created>
  <dc:creator>BerstaPOS</dc:creator>
  <dc:description/>
  <cp:keywords>corte de caja excel plantilla BerstaPOS</cp:keywords>
  <dc:language>en-US</dc:language>
  <cp:lastModifiedBy>BerstaPOS</cp:lastModifiedBy>
  <dcterms:modified xsi:type="dcterms:W3CDTF">2026-10-20T00:55:56Z</dcterms:modified>
  <cp:revision>0</cp:revision>
  <dc:subject>Plantilla gratuita de www.berstapos.com</dc:subject>
  <dc:title>Plantilla de corte de caja en Excel · BerstaPOS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