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Productos" sheetId="2" state="visible" r:id="rId4"/>
    <sheet name="Movimient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<sst xmlns="http://schemas.openxmlformats.org/spreadsheetml/2006/main" count="56" uniqueCount="44">
  <si>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Plantilla de inventario en Excel</t>
  </si>
  <si>
    <t xml:space="preserve">Lee esto primero  ·  Plantilla gratuita de BerstaPOS · www.berstapos.com</t>
  </si>
  <si>
    <t xml:space="preserve">En la hoja "Productos" escribe cada producto en una fila: código, nombre, costo, precio, lo que contaste al inicio (Inicial) y el mínimo para resurtir.</t>
  </si>
  <si>
    <t xml:space="preserve">En la hoja "Movimientos" anota cada entrada (compra al proveedor) y cada salida (venta, merma, consumo propio) con la fecha, el código y la cantidad.</t>
  </si>
  <si>
    <t xml:space="preserve">Usa el mismo código en las dos hojas. Si el código es distinto, la fórmula no encuentra el producto.</t>
  </si>
  <si>
    <t xml:space="preserve">Las columnas Entradas, Salidas, Existencia, Estado y Valor se calculan solas. "Resurtir" se pinta de rojo cuando llegas al mínimo.</t>
  </si>
  <si>
    <t xml:space="preserve">Borra las 3 filas de ejemplo (refresco, galletas y aceite) y sus movimientos cuando empieces con tus productos.</t>
  </si>
  <si>
    <t xml:space="preserve">Cada cierto tiempo cuenta tu mercancía y compárala con la Existencia. Guía completa: www.berstapos.com/guias/control-de-inventario</t>
  </si>
  <si>
    <t xml:space="preserve">Colores</t>
  </si>
  <si>
    <t xml:space="preserve">Amarillo claro = celdas que llenas tú</t>
  </si>
  <si>
    <t xml:space="preserve">Blanco = se calcula solo (fórmulas protegidas para que no se borren por error)</t>
  </si>
  <si>
    <t xml:space="preserve">Uso</t>
  </si>
  <si>
    <t xml:space="preserve">Plantilla gratuita creada por BerstaPOS (www.berstapos.com). Puedes usarla y modificarla para tu negocio. No está permitido venderla ni publicarla como propia; si la compartes, comparte el enlace de www.berstapos.com.</t>
  </si>
  <si>
    <t xml:space="preserve">¿Cansado de anotar cada venta? BerstaPOS descuenta el inventario solo. Pruébalo gratis 7 días: www.berstapos.com</t>
  </si>
  <si>
    <t xml:space="preserve">Inventario · Productos</t>
  </si>
  <si>
    <t xml:space="preserve">Llena las celdas amarillas; lo blanco se calcula solo  ·  Plantilla gratuita de BerstaPOS · www.berstapos.com</t>
  </si>
  <si>
    <t xml:space="preserve">Valor total:</t>
  </si>
  <si>
    <t xml:space="preserve">Código</t>
  </si>
  <si>
    <t xml:space="preserve">Producto</t>
  </si>
  <si>
    <t xml:space="preserve">Costo</t>
  </si>
  <si>
    <t xml:space="preserve">Precio</t>
  </si>
  <si>
    <t xml:space="preserve">Inicial</t>
  </si>
  <si>
    <t xml:space="preserve">Entradas</t>
  </si>
  <si>
    <t xml:space="preserve">Salidas</t>
  </si>
  <si>
    <t xml:space="preserve">Existencia</t>
  </si>
  <si>
    <t xml:space="preserve">Mínimo</t>
  </si>
  <si>
    <t xml:space="preserve">Estado</t>
  </si>
  <si>
    <t xml:space="preserve">Valor</t>
  </si>
  <si>
    <t xml:space="preserve">R001</t>
  </si>
  <si>
    <t xml:space="preserve">Refresco de 2 litros</t>
  </si>
  <si>
    <t xml:space="preserve">G001</t>
  </si>
  <si>
    <t xml:space="preserve">Galletas de chocolate</t>
  </si>
  <si>
    <t xml:space="preserve">A001</t>
  </si>
  <si>
    <t xml:space="preserve">Aceite de 1 litro</t>
  </si>
  <si>
    <t xml:space="preserve">Inventario · Movimientos</t>
  </si>
  <si>
    <t xml:space="preserve">Anota cada entrada y salida el mismo día  ·  Plantilla gratuita de BerstaPOS · www.berstapos.com</t>
  </si>
  <si>
    <t xml:space="preserve">Fecha</t>
  </si>
  <si>
    <t xml:space="preserve">Cantidad</t>
  </si>
  <si>
    <t xml:space="preserve">Tipo</t>
  </si>
  <si>
    <t xml:space="preserve">Nota</t>
  </si>
  <si>
    <t xml:space="preserve">Entrada</t>
  </si>
  <si>
    <t xml:space="preserve">Compra al proveedor</t>
  </si>
  <si>
    <t xml:space="preserve">Salida</t>
  </si>
  <si>
    <t xml:space="preserve">Ventas de la semana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</si>
</sst>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-$&quot;#,##0.00;\-"/>
    <numFmt numFmtId="166" formatCode="General"/>
    <numFmt numFmtId="167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23B3C"/>
      <name val="Arial"/>
      <family val="0"/>
      <charset val="1"/>
    </font>
    <font>
      <u val="single"/>
      <sz val="9"/>
      <color rgb="FF057777"/>
      <name val="Arial"/>
      <family val="0"/>
      <charset val="1"/>
    </font>
    <font>
      <b val="true"/>
      <sz val="10"/>
      <color rgb="FF057777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23B3C"/>
      <name val="Arial"/>
      <family val="0"/>
      <charset val="1"/>
    </font>
    <font>
      <sz val="9"/>
      <color rgb="FF5A6B6B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E0"/>
        <bgColor rgb="FFFFFFFF"/>
      </patternFill>
    </fill>
    <fill>
      <patternFill patternType="solid">
        <fgColor rgb="FFF2703F"/>
        <bgColor rgb="FFFF8080"/>
      </patternFill>
    </fill>
    <fill>
      <patternFill patternType="solid">
        <fgColor rgb="FF057777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EAE5"/>
      </left>
      <right style="thin">
        <color rgb="FFCDEAE5"/>
      </right>
      <top style="thin">
        <color rgb="FFCDEAE5"/>
      </top>
      <bottom style="thin">
        <color rgb="FFCDEA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23A0E"/>
      </font>
      <fill>
        <patternFill>
          <bgColor rgb="FFFDE2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7777"/>
      <rgbColor rgb="FFC0C0C0"/>
      <rgbColor rgb="FF808080"/>
      <rgbColor rgb="FF9999FF"/>
      <rgbColor rgb="FF993366"/>
      <rgbColor rgb="FFFFF7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DEAE5"/>
      <rgbColor rgb="FFFFFF99"/>
      <rgbColor rgb="FF99CCFF"/>
      <rgbColor rgb="FFFF99CC"/>
      <rgbColor rgb="FFCC99FF"/>
      <rgbColor rgb="FFFDE2D8"/>
      <rgbColor rgb="FF3366FF"/>
      <rgbColor rgb="FF33CCCC"/>
      <rgbColor rgb="FF99CC00"/>
      <rgbColor rgb="FFFFCC00"/>
      <rgbColor rgb="FFFF9900"/>
      <rgbColor rgb="FFF2703F"/>
      <rgbColor rgb="FF5A6B6B"/>
      <rgbColor rgb="FF969696"/>
      <rgbColor rgb="FF023B3C"/>
      <rgbColor rgb="FF339966"/>
      <rgbColor rgb="FF003300"/>
      <rgbColor rgb="FF333300"/>
      <rgbColor rgb="FFB23A0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1580760</xdr:colOff>
      <xdr:row>0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52440" y="0"/>
          <a:ext cx="15807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734760</xdr:colOff>
      <xdr:row>0</xdr:row>
      <xdr:rowOff>418680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5807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664560</xdr:colOff>
      <xdr:row>0</xdr:row>
      <xdr:rowOff>418680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5807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berstapos.com/?utm_source=plantilla&amp;utm_medium=excel&amp;utm_campaign=plantilla-inventario" TargetMode="External"/><Relationship Id="rId2" Type="http://schemas.openxmlformats.org/officeDocument/2006/relationships/hyperlink" Target="https://www.berstapos.com/?utm_source=plantilla&amp;utm_medium=excel&amp;utm_campaign=plantilla-inventario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berstapos.com/?utm_source=plantilla&amp;utm_medium=excel&amp;utm_campaign=plantilla-inventario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berstapos.com/?utm_source=plantilla&amp;utm_medium=excel&amp;utm_campaign=plantilla-inventario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5"/>
  </cols>
  <sheetData>
    <row r="1" customFormat="false" ht="37.5" hidden="false" customHeight="true" outlineLevel="0" collapsed="false"/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27.75" hidden="false" customHeight="true" outlineLevel="0" collapsed="false">
      <c r="A5" s="3" t="n">
        <v>1</v>
      </c>
      <c r="B5" s="4" t="s">
        <v>2</v>
      </c>
    </row>
    <row r="6" customFormat="false" ht="27.75" hidden="false" customHeight="true" outlineLevel="0" collapsed="false">
      <c r="A6" s="3" t="n">
        <v>2</v>
      </c>
      <c r="B6" s="4" t="s">
        <v>3</v>
      </c>
    </row>
    <row r="7" customFormat="false" ht="15.75" hidden="false" customHeight="true" outlineLevel="0" collapsed="false">
      <c r="A7" s="3" t="n">
        <v>3</v>
      </c>
      <c r="B7" s="4" t="s">
        <v>4</v>
      </c>
    </row>
    <row r="8" customFormat="false" ht="27.75" hidden="false" customHeight="true" outlineLevel="0" collapsed="false">
      <c r="A8" s="3" t="n">
        <v>4</v>
      </c>
      <c r="B8" s="4" t="s">
        <v>5</v>
      </c>
    </row>
    <row r="9" customFormat="false" ht="27.75" hidden="false" customHeight="true" outlineLevel="0" collapsed="false">
      <c r="A9" s="3" t="n">
        <v>5</v>
      </c>
      <c r="B9" s="4" t="s">
        <v>6</v>
      </c>
    </row>
    <row r="10" customFormat="false" ht="27.75" hidden="false" customHeight="true" outlineLevel="0" collapsed="false">
      <c r="A10" s="3" t="n">
        <v>6</v>
      </c>
      <c r="B10" s="4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6" t="s">
        <v>9</v>
      </c>
    </row>
    <row r="14" customFormat="false" ht="15" hidden="false" customHeight="false" outlineLevel="0" collapsed="false">
      <c r="B14" s="7" t="s">
        <v>10</v>
      </c>
    </row>
    <row r="16" customFormat="false" ht="15" hidden="false" customHeight="false" outlineLevel="0" collapsed="false">
      <c r="B16" s="5" t="s">
        <v>11</v>
      </c>
    </row>
    <row r="17" customFormat="false" ht="27.75" hidden="false" customHeight="true" outlineLevel="0" collapsed="false">
      <c r="B17" s="8" t="s">
        <v>12</v>
      </c>
    </row>
    <row r="19" customFormat="false" ht="36" hidden="false" customHeight="true" outlineLevel="0" collapsed="false">
      <c r="B19" s="9" t="s">
        <v>13</v>
      </c>
    </row>
  </sheetData>
  <sheetProtection sheet="true" password="b43e" formatCells="false" formatColumns="false" formatRows="false" sort="false" autoFilter="false"/>
  <hyperlinks>
    <hyperlink ref="B3" r:id="rId1" display="Lee esto primero  ·  Plantilla gratuita de BerstaPOS · www.berstapos.com"/>
    <hyperlink ref="B19" r:id="rId2" display="¿Cansado de anotar cada venta? BerstaPOS descuenta el inventario solo. Pruébalo gratis 7 días: www.berstapos.com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BerstaPOS</oddHeader>
    <oddFooter>&amp;C&amp;8 © BerstaPOS · Plantilla gratuita · www.berstapos.com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4" min="3" style="0" width="11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</cols>
  <sheetData>
    <row r="1" customFormat="false" ht="37.5" hidden="false" customHeight="true" outlineLevel="0" collapsed="false"/>
    <row r="2" customFormat="false" ht="18.55" hidden="false" customHeight="false" outlineLevel="0" collapsed="false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1.9" hidden="false" customHeight="false" outlineLevel="0" collapsed="false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customFormat="false" ht="15" hidden="false" customHeight="false" outlineLevel="0" collapsed="false">
      <c r="J4" s="12" t="s">
        <v>16</v>
      </c>
      <c r="K4" s="13" t="n">
        <f aca="false">SUM(K7:K506)</f>
        <v>1290</v>
      </c>
    </row>
    <row r="6" customFormat="false" ht="21.75" hidden="false" customHeight="true" outlineLevel="0" collapsed="false">
      <c r="A6" s="14" t="s">
        <v>17</v>
      </c>
      <c r="B6" s="14" t="s">
        <v>18</v>
      </c>
      <c r="C6" s="14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</row>
    <row r="7" customFormat="false" ht="15" hidden="false" customHeight="false" outlineLevel="0" collapsed="false">
      <c r="A7" s="15" t="s">
        <v>28</v>
      </c>
      <c r="B7" s="15" t="s">
        <v>29</v>
      </c>
      <c r="C7" s="16" t="n">
        <v>28</v>
      </c>
      <c r="D7" s="16" t="n">
        <v>38</v>
      </c>
      <c r="E7" s="15" t="n">
        <v>40</v>
      </c>
      <c r="F7" s="17" t="n">
        <f aca="false">IF($A7="","",SUMIFS(Movimientos!$C:$C,Movimientos!$B:$B,$A7,Movimientos!$D:$D,"Entrada"))</f>
        <v>24</v>
      </c>
      <c r="G7" s="17" t="n">
        <f aca="false">IF($A7="","",SUMIFS(Movimientos!$C:$C,Movimientos!$B:$B,$A7,Movimientos!$D:$D,"Salida"))</f>
        <v>52</v>
      </c>
      <c r="H7" s="17" t="n">
        <f aca="false">IF($A7="","",E7+F7-G7)</f>
        <v>12</v>
      </c>
      <c r="I7" s="15" t="n">
        <v>48</v>
      </c>
      <c r="J7" s="18" t="str">
        <f aca="false">IF($A7="","",IF(H7&lt;=I7,"Resurtir","OK"))</f>
        <v>Resurtir</v>
      </c>
      <c r="K7" s="19" t="n">
        <f aca="false">IF($A7="","",H7*C7)</f>
        <v>336</v>
      </c>
    </row>
    <row r="8" customFormat="false" ht="15" hidden="false" customHeight="false" outlineLevel="0" collapsed="false">
      <c r="A8" s="15" t="s">
        <v>30</v>
      </c>
      <c r="B8" s="15" t="s">
        <v>31</v>
      </c>
      <c r="C8" s="16" t="n">
        <v>15</v>
      </c>
      <c r="D8" s="16" t="n">
        <v>22</v>
      </c>
      <c r="E8" s="15" t="n">
        <v>30</v>
      </c>
      <c r="F8" s="17" t="n">
        <f aca="false">IF($A8="","",SUMIFS(Movimientos!$C:$C,Movimientos!$B:$B,$A8,Movimientos!$D:$D,"Entrada"))</f>
        <v>0</v>
      </c>
      <c r="G8" s="17" t="n">
        <f aca="false">IF($A8="","",SUMIFS(Movimientos!$C:$C,Movimientos!$B:$B,$A8,Movimientos!$D:$D,"Salida"))</f>
        <v>12</v>
      </c>
      <c r="H8" s="17" t="n">
        <f aca="false">IF($A8="","",E8+F8-G8)</f>
        <v>18</v>
      </c>
      <c r="I8" s="15" t="n">
        <v>10</v>
      </c>
      <c r="J8" s="18" t="str">
        <f aca="false">IF($A8="","",IF(H8&lt;=I8,"Resurtir","OK"))</f>
        <v>OK</v>
      </c>
      <c r="K8" s="19" t="n">
        <f aca="false">IF($A8="","",H8*C8)</f>
        <v>270</v>
      </c>
    </row>
    <row r="9" customFormat="false" ht="15" hidden="false" customHeight="false" outlineLevel="0" collapsed="false">
      <c r="A9" s="15" t="s">
        <v>32</v>
      </c>
      <c r="B9" s="15" t="s">
        <v>33</v>
      </c>
      <c r="C9" s="16" t="n">
        <v>38</v>
      </c>
      <c r="D9" s="16" t="n">
        <v>49</v>
      </c>
      <c r="E9" s="15" t="n">
        <v>20</v>
      </c>
      <c r="F9" s="17" t="n">
        <f aca="false">IF($A9="","",SUMIFS(Movimientos!$C:$C,Movimientos!$B:$B,$A9,Movimientos!$D:$D,"Entrada"))</f>
        <v>12</v>
      </c>
      <c r="G9" s="17" t="n">
        <f aca="false">IF($A9="","",SUMIFS(Movimientos!$C:$C,Movimientos!$B:$B,$A9,Movimientos!$D:$D,"Salida"))</f>
        <v>14</v>
      </c>
      <c r="H9" s="17" t="n">
        <f aca="false">IF($A9="","",E9+F9-G9)</f>
        <v>18</v>
      </c>
      <c r="I9" s="15" t="n">
        <v>8</v>
      </c>
      <c r="J9" s="18" t="str">
        <f aca="false">IF($A9="","",IF(H9&lt;=I9,"Resurtir","OK"))</f>
        <v>OK</v>
      </c>
      <c r="K9" s="19" t="n">
        <f aca="false">IF($A9="","",H9*C9)</f>
        <v>684</v>
      </c>
    </row>
    <row r="10" customFormat="false" ht="15" hidden="false" customHeight="false" outlineLevel="0" collapsed="false">
      <c r="A10" s="15"/>
      <c r="B10" s="15"/>
      <c r="C10" s="16"/>
      <c r="D10" s="16"/>
      <c r="E10" s="15"/>
      <c r="F10" s="17" t="str">
        <f aca="false">IF($A10="","",SUMIFS(Movimientos!$C:$C,Movimientos!$B:$B,$A10,Movimientos!$D:$D,"Entrada"))</f>
        <v/>
      </c>
      <c r="G10" s="17" t="str">
        <f aca="false">IF($A10="","",SUMIFS(Movimientos!$C:$C,Movimientos!$B:$B,$A10,Movimientos!$D:$D,"Salida"))</f>
        <v/>
      </c>
      <c r="H10" s="17" t="str">
        <f aca="false">IF($A10="","",E10+F10-G10)</f>
        <v/>
      </c>
      <c r="I10" s="15"/>
      <c r="J10" s="18" t="str">
        <f aca="false">IF($A10="","",IF(H10&lt;=I10,"Resurtir","OK"))</f>
        <v/>
      </c>
      <c r="K10" s="19" t="str">
        <f aca="false">IF($A10="","",H10*C10)</f>
        <v/>
      </c>
    </row>
    <row r="11" customFormat="false" ht="15" hidden="false" customHeight="false" outlineLevel="0" collapsed="false">
      <c r="A11" s="15"/>
      <c r="B11" s="15"/>
      <c r="C11" s="16"/>
      <c r="D11" s="16"/>
      <c r="E11" s="15"/>
      <c r="F11" s="17" t="str">
        <f aca="false">IF($A11="","",SUMIFS(Movimientos!$C:$C,Movimientos!$B:$B,$A11,Movimientos!$D:$D,"Entrada"))</f>
        <v/>
      </c>
      <c r="G11" s="17" t="str">
        <f aca="false">IF($A11="","",SUMIFS(Movimientos!$C:$C,Movimientos!$B:$B,$A11,Movimientos!$D:$D,"Salida"))</f>
        <v/>
      </c>
      <c r="H11" s="17" t="str">
        <f aca="false">IF($A11="","",E11+F11-G11)</f>
        <v/>
      </c>
      <c r="I11" s="15"/>
      <c r="J11" s="18" t="str">
        <f aca="false">IF($A11="","",IF(H11&lt;=I11,"Resurtir","OK"))</f>
        <v/>
      </c>
      <c r="K11" s="19" t="str">
        <f aca="false">IF($A11="","",H11*C11)</f>
        <v/>
      </c>
    </row>
    <row r="12" customFormat="false" ht="15" hidden="false" customHeight="false" outlineLevel="0" collapsed="false">
      <c r="A12" s="15"/>
      <c r="B12" s="15"/>
      <c r="C12" s="16"/>
      <c r="D12" s="16"/>
      <c r="E12" s="15"/>
      <c r="F12" s="17" t="str">
        <f aca="false">IF($A12="","",SUMIFS(Movimientos!$C:$C,Movimientos!$B:$B,$A12,Movimientos!$D:$D,"Entrada"))</f>
        <v/>
      </c>
      <c r="G12" s="17" t="str">
        <f aca="false">IF($A12="","",SUMIFS(Movimientos!$C:$C,Movimientos!$B:$B,$A12,Movimientos!$D:$D,"Salida"))</f>
        <v/>
      </c>
      <c r="H12" s="17" t="str">
        <f aca="false">IF($A12="","",E12+F12-G12)</f>
        <v/>
      </c>
      <c r="I12" s="15"/>
      <c r="J12" s="18" t="str">
        <f aca="false">IF($A12="","",IF(H12&lt;=I12,"Resurtir","OK"))</f>
        <v/>
      </c>
      <c r="K12" s="19" t="str">
        <f aca="false">IF($A12="","",H12*C12)</f>
        <v/>
      </c>
    </row>
    <row r="13" customFormat="false" ht="15" hidden="false" customHeight="false" outlineLevel="0" collapsed="false">
      <c r="A13" s="15"/>
      <c r="B13" s="15"/>
      <c r="C13" s="16"/>
      <c r="D13" s="16"/>
      <c r="E13" s="15"/>
      <c r="F13" s="17" t="str">
        <f aca="false">IF($A13="","",SUMIFS(Movimientos!$C:$C,Movimientos!$B:$B,$A13,Movimientos!$D:$D,"Entrada"))</f>
        <v/>
      </c>
      <c r="G13" s="17" t="str">
        <f aca="false">IF($A13="","",SUMIFS(Movimientos!$C:$C,Movimientos!$B:$B,$A13,Movimientos!$D:$D,"Salida"))</f>
        <v/>
      </c>
      <c r="H13" s="17" t="str">
        <f aca="false">IF($A13="","",E13+F13-G13)</f>
        <v/>
      </c>
      <c r="I13" s="15"/>
      <c r="J13" s="18" t="str">
        <f aca="false">IF($A13="","",IF(H13&lt;=I13,"Resurtir","OK"))</f>
        <v/>
      </c>
      <c r="K13" s="19" t="str">
        <f aca="false">IF($A13="","",H13*C13)</f>
        <v/>
      </c>
    </row>
    <row r="14" customFormat="false" ht="15" hidden="false" customHeight="false" outlineLevel="0" collapsed="false">
      <c r="A14" s="15"/>
      <c r="B14" s="15"/>
      <c r="C14" s="16"/>
      <c r="D14" s="16"/>
      <c r="E14" s="15"/>
      <c r="F14" s="17" t="str">
        <f aca="false">IF($A14="","",SUMIFS(Movimientos!$C:$C,Movimientos!$B:$B,$A14,Movimientos!$D:$D,"Entrada"))</f>
        <v/>
      </c>
      <c r="G14" s="17" t="str">
        <f aca="false">IF($A14="","",SUMIFS(Movimientos!$C:$C,Movimientos!$B:$B,$A14,Movimientos!$D:$D,"Salida"))</f>
        <v/>
      </c>
      <c r="H14" s="17" t="str">
        <f aca="false">IF($A14="","",E14+F14-G14)</f>
        <v/>
      </c>
      <c r="I14" s="15"/>
      <c r="J14" s="18" t="str">
        <f aca="false">IF($A14="","",IF(H14&lt;=I14,"Resurtir","OK"))</f>
        <v/>
      </c>
      <c r="K14" s="19" t="str">
        <f aca="false">IF($A14="","",H14*C14)</f>
        <v/>
      </c>
    </row>
    <row r="15" customFormat="false" ht="15" hidden="false" customHeight="false" outlineLevel="0" collapsed="false">
      <c r="A15" s="15"/>
      <c r="B15" s="15"/>
      <c r="C15" s="16"/>
      <c r="D15" s="16"/>
      <c r="E15" s="15"/>
      <c r="F15" s="17" t="str">
        <f aca="false">IF($A15="","",SUMIFS(Movimientos!$C:$C,Movimientos!$B:$B,$A15,Movimientos!$D:$D,"Entrada"))</f>
        <v/>
      </c>
      <c r="G15" s="17" t="str">
        <f aca="false">IF($A15="","",SUMIFS(Movimientos!$C:$C,Movimientos!$B:$B,$A15,Movimientos!$D:$D,"Salida"))</f>
        <v/>
      </c>
      <c r="H15" s="17" t="str">
        <f aca="false">IF($A15="","",E15+F15-G15)</f>
        <v/>
      </c>
      <c r="I15" s="15"/>
      <c r="J15" s="18" t="str">
        <f aca="false">IF($A15="","",IF(H15&lt;=I15,"Resurtir","OK"))</f>
        <v/>
      </c>
      <c r="K15" s="19" t="str">
        <f aca="false">IF($A15="","",H15*C15)</f>
        <v/>
      </c>
    </row>
    <row r="16" customFormat="false" ht="15" hidden="false" customHeight="false" outlineLevel="0" collapsed="false">
      <c r="A16" s="15"/>
      <c r="B16" s="15"/>
      <c r="C16" s="16"/>
      <c r="D16" s="16"/>
      <c r="E16" s="15"/>
      <c r="F16" s="17" t="str">
        <f aca="false">IF($A16="","",SUMIFS(Movimientos!$C:$C,Movimientos!$B:$B,$A16,Movimientos!$D:$D,"Entrada"))</f>
        <v/>
      </c>
      <c r="G16" s="17" t="str">
        <f aca="false">IF($A16="","",SUMIFS(Movimientos!$C:$C,Movimientos!$B:$B,$A16,Movimientos!$D:$D,"Salida"))</f>
        <v/>
      </c>
      <c r="H16" s="17" t="str">
        <f aca="false">IF($A16="","",E16+F16-G16)</f>
        <v/>
      </c>
      <c r="I16" s="15"/>
      <c r="J16" s="18" t="str">
        <f aca="false">IF($A16="","",IF(H16&lt;=I16,"Resurtir","OK"))</f>
        <v/>
      </c>
      <c r="K16" s="19" t="str">
        <f aca="false">IF($A16="","",H16*C16)</f>
        <v/>
      </c>
    </row>
    <row r="17" customFormat="false" ht="15" hidden="false" customHeight="false" outlineLevel="0" collapsed="false">
      <c r="A17" s="15"/>
      <c r="B17" s="15"/>
      <c r="C17" s="16"/>
      <c r="D17" s="16"/>
      <c r="E17" s="15"/>
      <c r="F17" s="17" t="str">
        <f aca="false">IF($A17="","",SUMIFS(Movimientos!$C:$C,Movimientos!$B:$B,$A17,Movimientos!$D:$D,"Entrada"))</f>
        <v/>
      </c>
      <c r="G17" s="17" t="str">
        <f aca="false">IF($A17="","",SUMIFS(Movimientos!$C:$C,Movimientos!$B:$B,$A17,Movimientos!$D:$D,"Salida"))</f>
        <v/>
      </c>
      <c r="H17" s="17" t="str">
        <f aca="false">IF($A17="","",E17+F17-G17)</f>
        <v/>
      </c>
      <c r="I17" s="15"/>
      <c r="J17" s="18" t="str">
        <f aca="false">IF($A17="","",IF(H17&lt;=I17,"Resurtir","OK"))</f>
        <v/>
      </c>
      <c r="K17" s="19" t="str">
        <f aca="false">IF($A17="","",H17*C17)</f>
        <v/>
      </c>
    </row>
    <row r="18" customFormat="false" ht="15" hidden="false" customHeight="false" outlineLevel="0" collapsed="false">
      <c r="A18" s="15"/>
      <c r="B18" s="15"/>
      <c r="C18" s="16"/>
      <c r="D18" s="16"/>
      <c r="E18" s="15"/>
      <c r="F18" s="17" t="str">
        <f aca="false">IF($A18="","",SUMIFS(Movimientos!$C:$C,Movimientos!$B:$B,$A18,Movimientos!$D:$D,"Entrada"))</f>
        <v/>
      </c>
      <c r="G18" s="17" t="str">
        <f aca="false">IF($A18="","",SUMIFS(Movimientos!$C:$C,Movimientos!$B:$B,$A18,Movimientos!$D:$D,"Salida"))</f>
        <v/>
      </c>
      <c r="H18" s="17" t="str">
        <f aca="false">IF($A18="","",E18+F18-G18)</f>
        <v/>
      </c>
      <c r="I18" s="15"/>
      <c r="J18" s="18" t="str">
        <f aca="false">IF($A18="","",IF(H18&lt;=I18,"Resurtir","OK"))</f>
        <v/>
      </c>
      <c r="K18" s="19" t="str">
        <f aca="false">IF($A18="","",H18*C18)</f>
        <v/>
      </c>
    </row>
    <row r="19" customFormat="false" ht="15" hidden="false" customHeight="false" outlineLevel="0" collapsed="false">
      <c r="A19" s="15"/>
      <c r="B19" s="15"/>
      <c r="C19" s="16"/>
      <c r="D19" s="16"/>
      <c r="E19" s="15"/>
      <c r="F19" s="17" t="str">
        <f aca="false">IF($A19="","",SUMIFS(Movimientos!$C:$C,Movimientos!$B:$B,$A19,Movimientos!$D:$D,"Entrada"))</f>
        <v/>
      </c>
      <c r="G19" s="17" t="str">
        <f aca="false">IF($A19="","",SUMIFS(Movimientos!$C:$C,Movimientos!$B:$B,$A19,Movimientos!$D:$D,"Salida"))</f>
        <v/>
      </c>
      <c r="H19" s="17" t="str">
        <f aca="false">IF($A19="","",E19+F19-G19)</f>
        <v/>
      </c>
      <c r="I19" s="15"/>
      <c r="J19" s="18" t="str">
        <f aca="false">IF($A19="","",IF(H19&lt;=I19,"Resurtir","OK"))</f>
        <v/>
      </c>
      <c r="K19" s="19" t="str">
        <f aca="false">IF($A19="","",H19*C19)</f>
        <v/>
      </c>
    </row>
    <row r="20" customFormat="false" ht="15" hidden="false" customHeight="false" outlineLevel="0" collapsed="false">
      <c r="A20" s="15"/>
      <c r="B20" s="15"/>
      <c r="C20" s="16"/>
      <c r="D20" s="16"/>
      <c r="E20" s="15"/>
      <c r="F20" s="17" t="str">
        <f aca="false">IF($A20="","",SUMIFS(Movimientos!$C:$C,Movimientos!$B:$B,$A20,Movimientos!$D:$D,"Entrada"))</f>
        <v/>
      </c>
      <c r="G20" s="17" t="str">
        <f aca="false">IF($A20="","",SUMIFS(Movimientos!$C:$C,Movimientos!$B:$B,$A20,Movimientos!$D:$D,"Salida"))</f>
        <v/>
      </c>
      <c r="H20" s="17" t="str">
        <f aca="false">IF($A20="","",E20+F20-G20)</f>
        <v/>
      </c>
      <c r="I20" s="15"/>
      <c r="J20" s="18" t="str">
        <f aca="false">IF($A20="","",IF(H20&lt;=I20,"Resurtir","OK"))</f>
        <v/>
      </c>
      <c r="K20" s="19" t="str">
        <f aca="false">IF($A20="","",H20*C20)</f>
        <v/>
      </c>
    </row>
    <row r="21" customFormat="false" ht="15" hidden="false" customHeight="false" outlineLevel="0" collapsed="false">
      <c r="A21" s="15"/>
      <c r="B21" s="15"/>
      <c r="C21" s="16"/>
      <c r="D21" s="16"/>
      <c r="E21" s="15"/>
      <c r="F21" s="17" t="str">
        <f aca="false">IF($A21="","",SUMIFS(Movimientos!$C:$C,Movimientos!$B:$B,$A21,Movimientos!$D:$D,"Entrada"))</f>
        <v/>
      </c>
      <c r="G21" s="17" t="str">
        <f aca="false">IF($A21="","",SUMIFS(Movimientos!$C:$C,Movimientos!$B:$B,$A21,Movimientos!$D:$D,"Salida"))</f>
        <v/>
      </c>
      <c r="H21" s="17" t="str">
        <f aca="false">IF($A21="","",E21+F21-G21)</f>
        <v/>
      </c>
      <c r="I21" s="15"/>
      <c r="J21" s="18" t="str">
        <f aca="false">IF($A21="","",IF(H21&lt;=I21,"Resurtir","OK"))</f>
        <v/>
      </c>
      <c r="K21" s="19" t="str">
        <f aca="false">IF($A21="","",H21*C21)</f>
        <v/>
      </c>
    </row>
    <row r="22" customFormat="false" ht="15" hidden="false" customHeight="false" outlineLevel="0" collapsed="false">
      <c r="A22" s="15"/>
      <c r="B22" s="15"/>
      <c r="C22" s="16"/>
      <c r="D22" s="16"/>
      <c r="E22" s="15"/>
      <c r="F22" s="17" t="str">
        <f aca="false">IF($A22="","",SUMIFS(Movimientos!$C:$C,Movimientos!$B:$B,$A22,Movimientos!$D:$D,"Entrada"))</f>
        <v/>
      </c>
      <c r="G22" s="17" t="str">
        <f aca="false">IF($A22="","",SUMIFS(Movimientos!$C:$C,Movimientos!$B:$B,$A22,Movimientos!$D:$D,"Salida"))</f>
        <v/>
      </c>
      <c r="H22" s="17" t="str">
        <f aca="false">IF($A22="","",E22+F22-G22)</f>
        <v/>
      </c>
      <c r="I22" s="15"/>
      <c r="J22" s="18" t="str">
        <f aca="false">IF($A22="","",IF(H22&lt;=I22,"Resurtir","OK"))</f>
        <v/>
      </c>
      <c r="K22" s="19" t="str">
        <f aca="false">IF($A22="","",H22*C22)</f>
        <v/>
      </c>
    </row>
    <row r="23" customFormat="false" ht="15" hidden="false" customHeight="false" outlineLevel="0" collapsed="false">
      <c r="A23" s="15"/>
      <c r="B23" s="15"/>
      <c r="C23" s="16"/>
      <c r="D23" s="16"/>
      <c r="E23" s="15"/>
      <c r="F23" s="17" t="str">
        <f aca="false">IF($A23="","",SUMIFS(Movimientos!$C:$C,Movimientos!$B:$B,$A23,Movimientos!$D:$D,"Entrada"))</f>
        <v/>
      </c>
      <c r="G23" s="17" t="str">
        <f aca="false">IF($A23="","",SUMIFS(Movimientos!$C:$C,Movimientos!$B:$B,$A23,Movimientos!$D:$D,"Salida"))</f>
        <v/>
      </c>
      <c r="H23" s="17" t="str">
        <f aca="false">IF($A23="","",E23+F23-G23)</f>
        <v/>
      </c>
      <c r="I23" s="15"/>
      <c r="J23" s="18" t="str">
        <f aca="false">IF($A23="","",IF(H23&lt;=I23,"Resurtir","OK"))</f>
        <v/>
      </c>
      <c r="K23" s="19" t="str">
        <f aca="false">IF($A23="","",H23*C23)</f>
        <v/>
      </c>
    </row>
    <row r="24" customFormat="false" ht="15" hidden="false" customHeight="false" outlineLevel="0" collapsed="false">
      <c r="A24" s="15"/>
      <c r="B24" s="15"/>
      <c r="C24" s="16"/>
      <c r="D24" s="16"/>
      <c r="E24" s="15"/>
      <c r="F24" s="17" t="str">
        <f aca="false">IF($A24="","",SUMIFS(Movimientos!$C:$C,Movimientos!$B:$B,$A24,Movimientos!$D:$D,"Entrada"))</f>
        <v/>
      </c>
      <c r="G24" s="17" t="str">
        <f aca="false">IF($A24="","",SUMIFS(Movimientos!$C:$C,Movimientos!$B:$B,$A24,Movimientos!$D:$D,"Salida"))</f>
        <v/>
      </c>
      <c r="H24" s="17" t="str">
        <f aca="false">IF($A24="","",E24+F24-G24)</f>
        <v/>
      </c>
      <c r="I24" s="15"/>
      <c r="J24" s="18" t="str">
        <f aca="false">IF($A24="","",IF(H24&lt;=I24,"Resurtir","OK"))</f>
        <v/>
      </c>
      <c r="K24" s="19" t="str">
        <f aca="false">IF($A24="","",H24*C24)</f>
        <v/>
      </c>
    </row>
    <row r="25" customFormat="false" ht="15" hidden="false" customHeight="false" outlineLevel="0" collapsed="false">
      <c r="A25" s="15"/>
      <c r="B25" s="15"/>
      <c r="C25" s="16"/>
      <c r="D25" s="16"/>
      <c r="E25" s="15"/>
      <c r="F25" s="17" t="str">
        <f aca="false">IF($A25="","",SUMIFS(Movimientos!$C:$C,Movimientos!$B:$B,$A25,Movimientos!$D:$D,"Entrada"))</f>
        <v/>
      </c>
      <c r="G25" s="17" t="str">
        <f aca="false">IF($A25="","",SUMIFS(Movimientos!$C:$C,Movimientos!$B:$B,$A25,Movimientos!$D:$D,"Salida"))</f>
        <v/>
      </c>
      <c r="H25" s="17" t="str">
        <f aca="false">IF($A25="","",E25+F25-G25)</f>
        <v/>
      </c>
      <c r="I25" s="15"/>
      <c r="J25" s="18" t="str">
        <f aca="false">IF($A25="","",IF(H25&lt;=I25,"Resurtir","OK"))</f>
        <v/>
      </c>
      <c r="K25" s="19" t="str">
        <f aca="false">IF($A25="","",H25*C25)</f>
        <v/>
      </c>
    </row>
    <row r="26" customFormat="false" ht="15" hidden="false" customHeight="false" outlineLevel="0" collapsed="false">
      <c r="A26" s="15"/>
      <c r="B26" s="15"/>
      <c r="C26" s="16"/>
      <c r="D26" s="16"/>
      <c r="E26" s="15"/>
      <c r="F26" s="17" t="str">
        <f aca="false">IF($A26="","",SUMIFS(Movimientos!$C:$C,Movimientos!$B:$B,$A26,Movimientos!$D:$D,"Entrada"))</f>
        <v/>
      </c>
      <c r="G26" s="17" t="str">
        <f aca="false">IF($A26="","",SUMIFS(Movimientos!$C:$C,Movimientos!$B:$B,$A26,Movimientos!$D:$D,"Salida"))</f>
        <v/>
      </c>
      <c r="H26" s="17" t="str">
        <f aca="false">IF($A26="","",E26+F26-G26)</f>
        <v/>
      </c>
      <c r="I26" s="15"/>
      <c r="J26" s="18" t="str">
        <f aca="false">IF($A26="","",IF(H26&lt;=I26,"Resurtir","OK"))</f>
        <v/>
      </c>
      <c r="K26" s="19" t="str">
        <f aca="false">IF($A26="","",H26*C26)</f>
        <v/>
      </c>
    </row>
    <row r="27" customFormat="false" ht="15" hidden="false" customHeight="false" outlineLevel="0" collapsed="false">
      <c r="A27" s="15"/>
      <c r="B27" s="15"/>
      <c r="C27" s="16"/>
      <c r="D27" s="16"/>
      <c r="E27" s="15"/>
      <c r="F27" s="17" t="str">
        <f aca="false">IF($A27="","",SUMIFS(Movimientos!$C:$C,Movimientos!$B:$B,$A27,Movimientos!$D:$D,"Entrada"))</f>
        <v/>
      </c>
      <c r="G27" s="17" t="str">
        <f aca="false">IF($A27="","",SUMIFS(Movimientos!$C:$C,Movimientos!$B:$B,$A27,Movimientos!$D:$D,"Salida"))</f>
        <v/>
      </c>
      <c r="H27" s="17" t="str">
        <f aca="false">IF($A27="","",E27+F27-G27)</f>
        <v/>
      </c>
      <c r="I27" s="15"/>
      <c r="J27" s="18" t="str">
        <f aca="false">IF($A27="","",IF(H27&lt;=I27,"Resurtir","OK"))</f>
        <v/>
      </c>
      <c r="K27" s="19" t="str">
        <f aca="false">IF($A27="","",H27*C27)</f>
        <v/>
      </c>
    </row>
    <row r="28" customFormat="false" ht="15" hidden="false" customHeight="false" outlineLevel="0" collapsed="false">
      <c r="A28" s="15"/>
      <c r="B28" s="15"/>
      <c r="C28" s="16"/>
      <c r="D28" s="16"/>
      <c r="E28" s="15"/>
      <c r="F28" s="17" t="str">
        <f aca="false">IF($A28="","",SUMIFS(Movimientos!$C:$C,Movimientos!$B:$B,$A28,Movimientos!$D:$D,"Entrada"))</f>
        <v/>
      </c>
      <c r="G28" s="17" t="str">
        <f aca="false">IF($A28="","",SUMIFS(Movimientos!$C:$C,Movimientos!$B:$B,$A28,Movimientos!$D:$D,"Salida"))</f>
        <v/>
      </c>
      <c r="H28" s="17" t="str">
        <f aca="false">IF($A28="","",E28+F28-G28)</f>
        <v/>
      </c>
      <c r="I28" s="15"/>
      <c r="J28" s="18" t="str">
        <f aca="false">IF($A28="","",IF(H28&lt;=I28,"Resurtir","OK"))</f>
        <v/>
      </c>
      <c r="K28" s="19" t="str">
        <f aca="false">IF($A28="","",H28*C28)</f>
        <v/>
      </c>
    </row>
    <row r="29" customFormat="false" ht="15" hidden="false" customHeight="false" outlineLevel="0" collapsed="false">
      <c r="A29" s="15"/>
      <c r="B29" s="15"/>
      <c r="C29" s="16"/>
      <c r="D29" s="16"/>
      <c r="E29" s="15"/>
      <c r="F29" s="17" t="str">
        <f aca="false">IF($A29="","",SUMIFS(Movimientos!$C:$C,Movimientos!$B:$B,$A29,Movimientos!$D:$D,"Entrada"))</f>
        <v/>
      </c>
      <c r="G29" s="17" t="str">
        <f aca="false">IF($A29="","",SUMIFS(Movimientos!$C:$C,Movimientos!$B:$B,$A29,Movimientos!$D:$D,"Salida"))</f>
        <v/>
      </c>
      <c r="H29" s="17" t="str">
        <f aca="false">IF($A29="","",E29+F29-G29)</f>
        <v/>
      </c>
      <c r="I29" s="15"/>
      <c r="J29" s="18" t="str">
        <f aca="false">IF($A29="","",IF(H29&lt;=I29,"Resurtir","OK"))</f>
        <v/>
      </c>
      <c r="K29" s="19" t="str">
        <f aca="false">IF($A29="","",H29*C29)</f>
        <v/>
      </c>
    </row>
    <row r="30" customFormat="false" ht="15" hidden="false" customHeight="false" outlineLevel="0" collapsed="false">
      <c r="A30" s="15"/>
      <c r="B30" s="15"/>
      <c r="C30" s="16"/>
      <c r="D30" s="16"/>
      <c r="E30" s="15"/>
      <c r="F30" s="17" t="str">
        <f aca="false">IF($A30="","",SUMIFS(Movimientos!$C:$C,Movimientos!$B:$B,$A30,Movimientos!$D:$D,"Entrada"))</f>
        <v/>
      </c>
      <c r="G30" s="17" t="str">
        <f aca="false">IF($A30="","",SUMIFS(Movimientos!$C:$C,Movimientos!$B:$B,$A30,Movimientos!$D:$D,"Salida"))</f>
        <v/>
      </c>
      <c r="H30" s="17" t="str">
        <f aca="false">IF($A30="","",E30+F30-G30)</f>
        <v/>
      </c>
      <c r="I30" s="15"/>
      <c r="J30" s="18" t="str">
        <f aca="false">IF($A30="","",IF(H30&lt;=I30,"Resurtir","OK"))</f>
        <v/>
      </c>
      <c r="K30" s="19" t="str">
        <f aca="false">IF($A30="","",H30*C30)</f>
        <v/>
      </c>
    </row>
    <row r="31" customFormat="false" ht="15" hidden="false" customHeight="false" outlineLevel="0" collapsed="false">
      <c r="A31" s="15"/>
      <c r="B31" s="15"/>
      <c r="C31" s="16"/>
      <c r="D31" s="16"/>
      <c r="E31" s="15"/>
      <c r="F31" s="17" t="str">
        <f aca="false">IF($A31="","",SUMIFS(Movimientos!$C:$C,Movimientos!$B:$B,$A31,Movimientos!$D:$D,"Entrada"))</f>
        <v/>
      </c>
      <c r="G31" s="17" t="str">
        <f aca="false">IF($A31="","",SUMIFS(Movimientos!$C:$C,Movimientos!$B:$B,$A31,Movimientos!$D:$D,"Salida"))</f>
        <v/>
      </c>
      <c r="H31" s="17" t="str">
        <f aca="false">IF($A31="","",E31+F31-G31)</f>
        <v/>
      </c>
      <c r="I31" s="15"/>
      <c r="J31" s="18" t="str">
        <f aca="false">IF($A31="","",IF(H31&lt;=I31,"Resurtir","OK"))</f>
        <v/>
      </c>
      <c r="K31" s="19" t="str">
        <f aca="false">IF($A31="","",H31*C31)</f>
        <v/>
      </c>
    </row>
    <row r="32" customFormat="false" ht="15" hidden="false" customHeight="false" outlineLevel="0" collapsed="false">
      <c r="A32" s="15"/>
      <c r="B32" s="15"/>
      <c r="C32" s="16"/>
      <c r="D32" s="16"/>
      <c r="E32" s="15"/>
      <c r="F32" s="17" t="str">
        <f aca="false">IF($A32="","",SUMIFS(Movimientos!$C:$C,Movimientos!$B:$B,$A32,Movimientos!$D:$D,"Entrada"))</f>
        <v/>
      </c>
      <c r="G32" s="17" t="str">
        <f aca="false">IF($A32="","",SUMIFS(Movimientos!$C:$C,Movimientos!$B:$B,$A32,Movimientos!$D:$D,"Salida"))</f>
        <v/>
      </c>
      <c r="H32" s="17" t="str">
        <f aca="false">IF($A32="","",E32+F32-G32)</f>
        <v/>
      </c>
      <c r="I32" s="15"/>
      <c r="J32" s="18" t="str">
        <f aca="false">IF($A32="","",IF(H32&lt;=I32,"Resurtir","OK"))</f>
        <v/>
      </c>
      <c r="K32" s="19" t="str">
        <f aca="false">IF($A32="","",H32*C32)</f>
        <v/>
      </c>
    </row>
    <row r="33" customFormat="false" ht="15" hidden="false" customHeight="false" outlineLevel="0" collapsed="false">
      <c r="A33" s="15"/>
      <c r="B33" s="15"/>
      <c r="C33" s="16"/>
      <c r="D33" s="16"/>
      <c r="E33" s="15"/>
      <c r="F33" s="17" t="str">
        <f aca="false">IF($A33="","",SUMIFS(Movimientos!$C:$C,Movimientos!$B:$B,$A33,Movimientos!$D:$D,"Entrada"))</f>
        <v/>
      </c>
      <c r="G33" s="17" t="str">
        <f aca="false">IF($A33="","",SUMIFS(Movimientos!$C:$C,Movimientos!$B:$B,$A33,Movimientos!$D:$D,"Salida"))</f>
        <v/>
      </c>
      <c r="H33" s="17" t="str">
        <f aca="false">IF($A33="","",E33+F33-G33)</f>
        <v/>
      </c>
      <c r="I33" s="15"/>
      <c r="J33" s="18" t="str">
        <f aca="false">IF($A33="","",IF(H33&lt;=I33,"Resurtir","OK"))</f>
        <v/>
      </c>
      <c r="K33" s="19" t="str">
        <f aca="false">IF($A33="","",H33*C33)</f>
        <v/>
      </c>
    </row>
    <row r="34" customFormat="false" ht="15" hidden="false" customHeight="false" outlineLevel="0" collapsed="false">
      <c r="A34" s="15"/>
      <c r="B34" s="15"/>
      <c r="C34" s="16"/>
      <c r="D34" s="16"/>
      <c r="E34" s="15"/>
      <c r="F34" s="17" t="str">
        <f aca="false">IF($A34="","",SUMIFS(Movimientos!$C:$C,Movimientos!$B:$B,$A34,Movimientos!$D:$D,"Entrada"))</f>
        <v/>
      </c>
      <c r="G34" s="17" t="str">
        <f aca="false">IF($A34="","",SUMIFS(Movimientos!$C:$C,Movimientos!$B:$B,$A34,Movimientos!$D:$D,"Salida"))</f>
        <v/>
      </c>
      <c r="H34" s="17" t="str">
        <f aca="false">IF($A34="","",E34+F34-G34)</f>
        <v/>
      </c>
      <c r="I34" s="15"/>
      <c r="J34" s="18" t="str">
        <f aca="false">IF($A34="","",IF(H34&lt;=I34,"Resurtir","OK"))</f>
        <v/>
      </c>
      <c r="K34" s="19" t="str">
        <f aca="false">IF($A34="","",H34*C34)</f>
        <v/>
      </c>
    </row>
    <row r="35" customFormat="false" ht="15" hidden="false" customHeight="false" outlineLevel="0" collapsed="false">
      <c r="A35" s="15"/>
      <c r="B35" s="15"/>
      <c r="C35" s="16"/>
      <c r="D35" s="16"/>
      <c r="E35" s="15"/>
      <c r="F35" s="17" t="str">
        <f aca="false">IF($A35="","",SUMIFS(Movimientos!$C:$C,Movimientos!$B:$B,$A35,Movimientos!$D:$D,"Entrada"))</f>
        <v/>
      </c>
      <c r="G35" s="17" t="str">
        <f aca="false">IF($A35="","",SUMIFS(Movimientos!$C:$C,Movimientos!$B:$B,$A35,Movimientos!$D:$D,"Salida"))</f>
        <v/>
      </c>
      <c r="H35" s="17" t="str">
        <f aca="false">IF($A35="","",E35+F35-G35)</f>
        <v/>
      </c>
      <c r="I35" s="15"/>
      <c r="J35" s="18" t="str">
        <f aca="false">IF($A35="","",IF(H35&lt;=I35,"Resurtir","OK"))</f>
        <v/>
      </c>
      <c r="K35" s="19" t="str">
        <f aca="false">IF($A35="","",H35*C35)</f>
        <v/>
      </c>
    </row>
    <row r="36" customFormat="false" ht="15" hidden="false" customHeight="false" outlineLevel="0" collapsed="false">
      <c r="A36" s="15"/>
      <c r="B36" s="15"/>
      <c r="C36" s="16"/>
      <c r="D36" s="16"/>
      <c r="E36" s="15"/>
      <c r="F36" s="17" t="str">
        <f aca="false">IF($A36="","",SUMIFS(Movimientos!$C:$C,Movimientos!$B:$B,$A36,Movimientos!$D:$D,"Entrada"))</f>
        <v/>
      </c>
      <c r="G36" s="17" t="str">
        <f aca="false">IF($A36="","",SUMIFS(Movimientos!$C:$C,Movimientos!$B:$B,$A36,Movimientos!$D:$D,"Salida"))</f>
        <v/>
      </c>
      <c r="H36" s="17" t="str">
        <f aca="false">IF($A36="","",E36+F36-G36)</f>
        <v/>
      </c>
      <c r="I36" s="15"/>
      <c r="J36" s="18" t="str">
        <f aca="false">IF($A36="","",IF(H36&lt;=I36,"Resurtir","OK"))</f>
        <v/>
      </c>
      <c r="K36" s="19" t="str">
        <f aca="false">IF($A36="","",H36*C36)</f>
        <v/>
      </c>
    </row>
    <row r="37" customFormat="false" ht="15" hidden="false" customHeight="false" outlineLevel="0" collapsed="false">
      <c r="A37" s="15"/>
      <c r="B37" s="15"/>
      <c r="C37" s="16"/>
      <c r="D37" s="16"/>
      <c r="E37" s="15"/>
      <c r="F37" s="17" t="str">
        <f aca="false">IF($A37="","",SUMIFS(Movimientos!$C:$C,Movimientos!$B:$B,$A37,Movimientos!$D:$D,"Entrada"))</f>
        <v/>
      </c>
      <c r="G37" s="17" t="str">
        <f aca="false">IF($A37="","",SUMIFS(Movimientos!$C:$C,Movimientos!$B:$B,$A37,Movimientos!$D:$D,"Salida"))</f>
        <v/>
      </c>
      <c r="H37" s="17" t="str">
        <f aca="false">IF($A37="","",E37+F37-G37)</f>
        <v/>
      </c>
      <c r="I37" s="15"/>
      <c r="J37" s="18" t="str">
        <f aca="false">IF($A37="","",IF(H37&lt;=I37,"Resurtir","OK"))</f>
        <v/>
      </c>
      <c r="K37" s="19" t="str">
        <f aca="false">IF($A37="","",H37*C37)</f>
        <v/>
      </c>
    </row>
    <row r="38" customFormat="false" ht="15" hidden="false" customHeight="false" outlineLevel="0" collapsed="false">
      <c r="A38" s="15"/>
      <c r="B38" s="15"/>
      <c r="C38" s="16"/>
      <c r="D38" s="16"/>
      <c r="E38" s="15"/>
      <c r="F38" s="17" t="str">
        <f aca="false">IF($A38="","",SUMIFS(Movimientos!$C:$C,Movimientos!$B:$B,$A38,Movimientos!$D:$D,"Entrada"))</f>
        <v/>
      </c>
      <c r="G38" s="17" t="str">
        <f aca="false">IF($A38="","",SUMIFS(Movimientos!$C:$C,Movimientos!$B:$B,$A38,Movimientos!$D:$D,"Salida"))</f>
        <v/>
      </c>
      <c r="H38" s="17" t="str">
        <f aca="false">IF($A38="","",E38+F38-G38)</f>
        <v/>
      </c>
      <c r="I38" s="15"/>
      <c r="J38" s="18" t="str">
        <f aca="false">IF($A38="","",IF(H38&lt;=I38,"Resurtir","OK"))</f>
        <v/>
      </c>
      <c r="K38" s="19" t="str">
        <f aca="false">IF($A38="","",H38*C38)</f>
        <v/>
      </c>
    </row>
    <row r="39" customFormat="false" ht="15" hidden="false" customHeight="false" outlineLevel="0" collapsed="false">
      <c r="A39" s="15"/>
      <c r="B39" s="15"/>
      <c r="C39" s="16"/>
      <c r="D39" s="16"/>
      <c r="E39" s="15"/>
      <c r="F39" s="17" t="str">
        <f aca="false">IF($A39="","",SUMIFS(Movimientos!$C:$C,Movimientos!$B:$B,$A39,Movimientos!$D:$D,"Entrada"))</f>
        <v/>
      </c>
      <c r="G39" s="17" t="str">
        <f aca="false">IF($A39="","",SUMIFS(Movimientos!$C:$C,Movimientos!$B:$B,$A39,Movimientos!$D:$D,"Salida"))</f>
        <v/>
      </c>
      <c r="H39" s="17" t="str">
        <f aca="false">IF($A39="","",E39+F39-G39)</f>
        <v/>
      </c>
      <c r="I39" s="15"/>
      <c r="J39" s="18" t="str">
        <f aca="false">IF($A39="","",IF(H39&lt;=I39,"Resurtir","OK"))</f>
        <v/>
      </c>
      <c r="K39" s="19" t="str">
        <f aca="false">IF($A39="","",H39*C39)</f>
        <v/>
      </c>
    </row>
    <row r="40" customFormat="false" ht="15" hidden="false" customHeight="false" outlineLevel="0" collapsed="false">
      <c r="A40" s="15"/>
      <c r="B40" s="15"/>
      <c r="C40" s="16"/>
      <c r="D40" s="16"/>
      <c r="E40" s="15"/>
      <c r="F40" s="17" t="str">
        <f aca="false">IF($A40="","",SUMIFS(Movimientos!$C:$C,Movimientos!$B:$B,$A40,Movimientos!$D:$D,"Entrada"))</f>
        <v/>
      </c>
      <c r="G40" s="17" t="str">
        <f aca="false">IF($A40="","",SUMIFS(Movimientos!$C:$C,Movimientos!$B:$B,$A40,Movimientos!$D:$D,"Salida"))</f>
        <v/>
      </c>
      <c r="H40" s="17" t="str">
        <f aca="false">IF($A40="","",E40+F40-G40)</f>
        <v/>
      </c>
      <c r="I40" s="15"/>
      <c r="J40" s="18" t="str">
        <f aca="false">IF($A40="","",IF(H40&lt;=I40,"Resurtir","OK"))</f>
        <v/>
      </c>
      <c r="K40" s="19" t="str">
        <f aca="false">IF($A40="","",H40*C40)</f>
        <v/>
      </c>
    </row>
    <row r="41" customFormat="false" ht="15" hidden="false" customHeight="false" outlineLevel="0" collapsed="false">
      <c r="A41" s="15"/>
      <c r="B41" s="15"/>
      <c r="C41" s="16"/>
      <c r="D41" s="16"/>
      <c r="E41" s="15"/>
      <c r="F41" s="17" t="str">
        <f aca="false">IF($A41="","",SUMIFS(Movimientos!$C:$C,Movimientos!$B:$B,$A41,Movimientos!$D:$D,"Entrada"))</f>
        <v/>
      </c>
      <c r="G41" s="17" t="str">
        <f aca="false">IF($A41="","",SUMIFS(Movimientos!$C:$C,Movimientos!$B:$B,$A41,Movimientos!$D:$D,"Salida"))</f>
        <v/>
      </c>
      <c r="H41" s="17" t="str">
        <f aca="false">IF($A41="","",E41+F41-G41)</f>
        <v/>
      </c>
      <c r="I41" s="15"/>
      <c r="J41" s="18" t="str">
        <f aca="false">IF($A41="","",IF(H41&lt;=I41,"Resurtir","OK"))</f>
        <v/>
      </c>
      <c r="K41" s="19" t="str">
        <f aca="false">IF($A41="","",H41*C41)</f>
        <v/>
      </c>
    </row>
    <row r="42" customFormat="false" ht="15" hidden="false" customHeight="false" outlineLevel="0" collapsed="false">
      <c r="A42" s="15"/>
      <c r="B42" s="15"/>
      <c r="C42" s="16"/>
      <c r="D42" s="16"/>
      <c r="E42" s="15"/>
      <c r="F42" s="17" t="str">
        <f aca="false">IF($A42="","",SUMIFS(Movimientos!$C:$C,Movimientos!$B:$B,$A42,Movimientos!$D:$D,"Entrada"))</f>
        <v/>
      </c>
      <c r="G42" s="17" t="str">
        <f aca="false">IF($A42="","",SUMIFS(Movimientos!$C:$C,Movimientos!$B:$B,$A42,Movimientos!$D:$D,"Salida"))</f>
        <v/>
      </c>
      <c r="H42" s="17" t="str">
        <f aca="false">IF($A42="","",E42+F42-G42)</f>
        <v/>
      </c>
      <c r="I42" s="15"/>
      <c r="J42" s="18" t="str">
        <f aca="false">IF($A42="","",IF(H42&lt;=I42,"Resurtir","OK"))</f>
        <v/>
      </c>
      <c r="K42" s="19" t="str">
        <f aca="false">IF($A42="","",H42*C42)</f>
        <v/>
      </c>
    </row>
    <row r="43" customFormat="false" ht="15" hidden="false" customHeight="false" outlineLevel="0" collapsed="false">
      <c r="A43" s="15"/>
      <c r="B43" s="15"/>
      <c r="C43" s="16"/>
      <c r="D43" s="16"/>
      <c r="E43" s="15"/>
      <c r="F43" s="17" t="str">
        <f aca="false">IF($A43="","",SUMIFS(Movimientos!$C:$C,Movimientos!$B:$B,$A43,Movimientos!$D:$D,"Entrada"))</f>
        <v/>
      </c>
      <c r="G43" s="17" t="str">
        <f aca="false">IF($A43="","",SUMIFS(Movimientos!$C:$C,Movimientos!$B:$B,$A43,Movimientos!$D:$D,"Salida"))</f>
        <v/>
      </c>
      <c r="H43" s="17" t="str">
        <f aca="false">IF($A43="","",E43+F43-G43)</f>
        <v/>
      </c>
      <c r="I43" s="15"/>
      <c r="J43" s="18" t="str">
        <f aca="false">IF($A43="","",IF(H43&lt;=I43,"Resurtir","OK"))</f>
        <v/>
      </c>
      <c r="K43" s="19" t="str">
        <f aca="false">IF($A43="","",H43*C43)</f>
        <v/>
      </c>
    </row>
    <row r="44" customFormat="false" ht="15" hidden="false" customHeight="false" outlineLevel="0" collapsed="false">
      <c r="A44" s="15"/>
      <c r="B44" s="15"/>
      <c r="C44" s="16"/>
      <c r="D44" s="16"/>
      <c r="E44" s="15"/>
      <c r="F44" s="17" t="str">
        <f aca="false">IF($A44="","",SUMIFS(Movimientos!$C:$C,Movimientos!$B:$B,$A44,Movimientos!$D:$D,"Entrada"))</f>
        <v/>
      </c>
      <c r="G44" s="17" t="str">
        <f aca="false">IF($A44="","",SUMIFS(Movimientos!$C:$C,Movimientos!$B:$B,$A44,Movimientos!$D:$D,"Salida"))</f>
        <v/>
      </c>
      <c r="H44" s="17" t="str">
        <f aca="false">IF($A44="","",E44+F44-G44)</f>
        <v/>
      </c>
      <c r="I44" s="15"/>
      <c r="J44" s="18" t="str">
        <f aca="false">IF($A44="","",IF(H44&lt;=I44,"Resurtir","OK"))</f>
        <v/>
      </c>
      <c r="K44" s="19" t="str">
        <f aca="false">IF($A44="","",H44*C44)</f>
        <v/>
      </c>
    </row>
    <row r="45" customFormat="false" ht="15" hidden="false" customHeight="false" outlineLevel="0" collapsed="false">
      <c r="A45" s="15"/>
      <c r="B45" s="15"/>
      <c r="C45" s="16"/>
      <c r="D45" s="16"/>
      <c r="E45" s="15"/>
      <c r="F45" s="17" t="str">
        <f aca="false">IF($A45="","",SUMIFS(Movimientos!$C:$C,Movimientos!$B:$B,$A45,Movimientos!$D:$D,"Entrada"))</f>
        <v/>
      </c>
      <c r="G45" s="17" t="str">
        <f aca="false">IF($A45="","",SUMIFS(Movimientos!$C:$C,Movimientos!$B:$B,$A45,Movimientos!$D:$D,"Salida"))</f>
        <v/>
      </c>
      <c r="H45" s="17" t="str">
        <f aca="false">IF($A45="","",E45+F45-G45)</f>
        <v/>
      </c>
      <c r="I45" s="15"/>
      <c r="J45" s="18" t="str">
        <f aca="false">IF($A45="","",IF(H45&lt;=I45,"Resurtir","OK"))</f>
        <v/>
      </c>
      <c r="K45" s="19" t="str">
        <f aca="false">IF($A45="","",H45*C45)</f>
        <v/>
      </c>
    </row>
    <row r="46" customFormat="false" ht="15" hidden="false" customHeight="false" outlineLevel="0" collapsed="false">
      <c r="A46" s="15"/>
      <c r="B46" s="15"/>
      <c r="C46" s="16"/>
      <c r="D46" s="16"/>
      <c r="E46" s="15"/>
      <c r="F46" s="17" t="str">
        <f aca="false">IF($A46="","",SUMIFS(Movimientos!$C:$C,Movimientos!$B:$B,$A46,Movimientos!$D:$D,"Entrada"))</f>
        <v/>
      </c>
      <c r="G46" s="17" t="str">
        <f aca="false">IF($A46="","",SUMIFS(Movimientos!$C:$C,Movimientos!$B:$B,$A46,Movimientos!$D:$D,"Salida"))</f>
        <v/>
      </c>
      <c r="H46" s="17" t="str">
        <f aca="false">IF($A46="","",E46+F46-G46)</f>
        <v/>
      </c>
      <c r="I46" s="15"/>
      <c r="J46" s="18" t="str">
        <f aca="false">IF($A46="","",IF(H46&lt;=I46,"Resurtir","OK"))</f>
        <v/>
      </c>
      <c r="K46" s="19" t="str">
        <f aca="false">IF($A46="","",H46*C46)</f>
        <v/>
      </c>
    </row>
    <row r="47" customFormat="false" ht="15" hidden="false" customHeight="false" outlineLevel="0" collapsed="false">
      <c r="A47" s="15"/>
      <c r="B47" s="15"/>
      <c r="C47" s="16"/>
      <c r="D47" s="16"/>
      <c r="E47" s="15"/>
      <c r="F47" s="17" t="str">
        <f aca="false">IF($A47="","",SUMIFS(Movimientos!$C:$C,Movimientos!$B:$B,$A47,Movimientos!$D:$D,"Entrada"))</f>
        <v/>
      </c>
      <c r="G47" s="17" t="str">
        <f aca="false">IF($A47="","",SUMIFS(Movimientos!$C:$C,Movimientos!$B:$B,$A47,Movimientos!$D:$D,"Salida"))</f>
        <v/>
      </c>
      <c r="H47" s="17" t="str">
        <f aca="false">IF($A47="","",E47+F47-G47)</f>
        <v/>
      </c>
      <c r="I47" s="15"/>
      <c r="J47" s="18" t="str">
        <f aca="false">IF($A47="","",IF(H47&lt;=I47,"Resurtir","OK"))</f>
        <v/>
      </c>
      <c r="K47" s="19" t="str">
        <f aca="false">IF($A47="","",H47*C47)</f>
        <v/>
      </c>
    </row>
    <row r="48" customFormat="false" ht="15" hidden="false" customHeight="false" outlineLevel="0" collapsed="false">
      <c r="A48" s="15"/>
      <c r="B48" s="15"/>
      <c r="C48" s="16"/>
      <c r="D48" s="16"/>
      <c r="E48" s="15"/>
      <c r="F48" s="17" t="str">
        <f aca="false">IF($A48="","",SUMIFS(Movimientos!$C:$C,Movimientos!$B:$B,$A48,Movimientos!$D:$D,"Entrada"))</f>
        <v/>
      </c>
      <c r="G48" s="17" t="str">
        <f aca="false">IF($A48="","",SUMIFS(Movimientos!$C:$C,Movimientos!$B:$B,$A48,Movimientos!$D:$D,"Salida"))</f>
        <v/>
      </c>
      <c r="H48" s="17" t="str">
        <f aca="false">IF($A48="","",E48+F48-G48)</f>
        <v/>
      </c>
      <c r="I48" s="15"/>
      <c r="J48" s="18" t="str">
        <f aca="false">IF($A48="","",IF(H48&lt;=I48,"Resurtir","OK"))</f>
        <v/>
      </c>
      <c r="K48" s="19" t="str">
        <f aca="false">IF($A48="","",H48*C48)</f>
        <v/>
      </c>
    </row>
    <row r="49" customFormat="false" ht="15" hidden="false" customHeight="false" outlineLevel="0" collapsed="false">
      <c r="A49" s="15"/>
      <c r="B49" s="15"/>
      <c r="C49" s="16"/>
      <c r="D49" s="16"/>
      <c r="E49" s="15"/>
      <c r="F49" s="17" t="str">
        <f aca="false">IF($A49="","",SUMIFS(Movimientos!$C:$C,Movimientos!$B:$B,$A49,Movimientos!$D:$D,"Entrada"))</f>
        <v/>
      </c>
      <c r="G49" s="17" t="str">
        <f aca="false">IF($A49="","",SUMIFS(Movimientos!$C:$C,Movimientos!$B:$B,$A49,Movimientos!$D:$D,"Salida"))</f>
        <v/>
      </c>
      <c r="H49" s="17" t="str">
        <f aca="false">IF($A49="","",E49+F49-G49)</f>
        <v/>
      </c>
      <c r="I49" s="15"/>
      <c r="J49" s="18" t="str">
        <f aca="false">IF($A49="","",IF(H49&lt;=I49,"Resurtir","OK"))</f>
        <v/>
      </c>
      <c r="K49" s="19" t="str">
        <f aca="false">IF($A49="","",H49*C49)</f>
        <v/>
      </c>
    </row>
    <row r="50" customFormat="false" ht="15" hidden="false" customHeight="false" outlineLevel="0" collapsed="false">
      <c r="A50" s="15"/>
      <c r="B50" s="15"/>
      <c r="C50" s="16"/>
      <c r="D50" s="16"/>
      <c r="E50" s="15"/>
      <c r="F50" s="17" t="str">
        <f aca="false">IF($A50="","",SUMIFS(Movimientos!$C:$C,Movimientos!$B:$B,$A50,Movimientos!$D:$D,"Entrada"))</f>
        <v/>
      </c>
      <c r="G50" s="17" t="str">
        <f aca="false">IF($A50="","",SUMIFS(Movimientos!$C:$C,Movimientos!$B:$B,$A50,Movimientos!$D:$D,"Salida"))</f>
        <v/>
      </c>
      <c r="H50" s="17" t="str">
        <f aca="false">IF($A50="","",E50+F50-G50)</f>
        <v/>
      </c>
      <c r="I50" s="15"/>
      <c r="J50" s="18" t="str">
        <f aca="false">IF($A50="","",IF(H50&lt;=I50,"Resurtir","OK"))</f>
        <v/>
      </c>
      <c r="K50" s="19" t="str">
        <f aca="false">IF($A50="","",H50*C50)</f>
        <v/>
      </c>
    </row>
    <row r="51" customFormat="false" ht="15" hidden="false" customHeight="false" outlineLevel="0" collapsed="false">
      <c r="A51" s="15"/>
      <c r="B51" s="15"/>
      <c r="C51" s="16"/>
      <c r="D51" s="16"/>
      <c r="E51" s="15"/>
      <c r="F51" s="17" t="str">
        <f aca="false">IF($A51="","",SUMIFS(Movimientos!$C:$C,Movimientos!$B:$B,$A51,Movimientos!$D:$D,"Entrada"))</f>
        <v/>
      </c>
      <c r="G51" s="17" t="str">
        <f aca="false">IF($A51="","",SUMIFS(Movimientos!$C:$C,Movimientos!$B:$B,$A51,Movimientos!$D:$D,"Salida"))</f>
        <v/>
      </c>
      <c r="H51" s="17" t="str">
        <f aca="false">IF($A51="","",E51+F51-G51)</f>
        <v/>
      </c>
      <c r="I51" s="15"/>
      <c r="J51" s="18" t="str">
        <f aca="false">IF($A51="","",IF(H51&lt;=I51,"Resurtir","OK"))</f>
        <v/>
      </c>
      <c r="K51" s="19" t="str">
        <f aca="false">IF($A51="","",H51*C51)</f>
        <v/>
      </c>
    </row>
    <row r="52" customFormat="false" ht="15" hidden="false" customHeight="false" outlineLevel="0" collapsed="false">
      <c r="A52" s="15"/>
      <c r="B52" s="15"/>
      <c r="C52" s="16"/>
      <c r="D52" s="16"/>
      <c r="E52" s="15"/>
      <c r="F52" s="17" t="str">
        <f aca="false">IF($A52="","",SUMIFS(Movimientos!$C:$C,Movimientos!$B:$B,$A52,Movimientos!$D:$D,"Entrada"))</f>
        <v/>
      </c>
      <c r="G52" s="17" t="str">
        <f aca="false">IF($A52="","",SUMIFS(Movimientos!$C:$C,Movimientos!$B:$B,$A52,Movimientos!$D:$D,"Salida"))</f>
        <v/>
      </c>
      <c r="H52" s="17" t="str">
        <f aca="false">IF($A52="","",E52+F52-G52)</f>
        <v/>
      </c>
      <c r="I52" s="15"/>
      <c r="J52" s="18" t="str">
        <f aca="false">IF($A52="","",IF(H52&lt;=I52,"Resurtir","OK"))</f>
        <v/>
      </c>
      <c r="K52" s="19" t="str">
        <f aca="false">IF($A52="","",H52*C52)</f>
        <v/>
      </c>
    </row>
    <row r="53" customFormat="false" ht="15" hidden="false" customHeight="false" outlineLevel="0" collapsed="false">
      <c r="A53" s="15"/>
      <c r="B53" s="15"/>
      <c r="C53" s="16"/>
      <c r="D53" s="16"/>
      <c r="E53" s="15"/>
      <c r="F53" s="17" t="str">
        <f aca="false">IF($A53="","",SUMIFS(Movimientos!$C:$C,Movimientos!$B:$B,$A53,Movimientos!$D:$D,"Entrada"))</f>
        <v/>
      </c>
      <c r="G53" s="17" t="str">
        <f aca="false">IF($A53="","",SUMIFS(Movimientos!$C:$C,Movimientos!$B:$B,$A53,Movimientos!$D:$D,"Salida"))</f>
        <v/>
      </c>
      <c r="H53" s="17" t="str">
        <f aca="false">IF($A53="","",E53+F53-G53)</f>
        <v/>
      </c>
      <c r="I53" s="15"/>
      <c r="J53" s="18" t="str">
        <f aca="false">IF($A53="","",IF(H53&lt;=I53,"Resurtir","OK"))</f>
        <v/>
      </c>
      <c r="K53" s="19" t="str">
        <f aca="false">IF($A53="","",H53*C53)</f>
        <v/>
      </c>
    </row>
    <row r="54" customFormat="false" ht="15" hidden="false" customHeight="false" outlineLevel="0" collapsed="false">
      <c r="A54" s="15"/>
      <c r="B54" s="15"/>
      <c r="C54" s="16"/>
      <c r="D54" s="16"/>
      <c r="E54" s="15"/>
      <c r="F54" s="17" t="str">
        <f aca="false">IF($A54="","",SUMIFS(Movimientos!$C:$C,Movimientos!$B:$B,$A54,Movimientos!$D:$D,"Entrada"))</f>
        <v/>
      </c>
      <c r="G54" s="17" t="str">
        <f aca="false">IF($A54="","",SUMIFS(Movimientos!$C:$C,Movimientos!$B:$B,$A54,Movimientos!$D:$D,"Salida"))</f>
        <v/>
      </c>
      <c r="H54" s="17" t="str">
        <f aca="false">IF($A54="","",E54+F54-G54)</f>
        <v/>
      </c>
      <c r="I54" s="15"/>
      <c r="J54" s="18" t="str">
        <f aca="false">IF($A54="","",IF(H54&lt;=I54,"Resurtir","OK"))</f>
        <v/>
      </c>
      <c r="K54" s="19" t="str">
        <f aca="false">IF($A54="","",H54*C54)</f>
        <v/>
      </c>
    </row>
    <row r="55" customFormat="false" ht="15" hidden="false" customHeight="false" outlineLevel="0" collapsed="false">
      <c r="A55" s="15"/>
      <c r="B55" s="15"/>
      <c r="C55" s="16"/>
      <c r="D55" s="16"/>
      <c r="E55" s="15"/>
      <c r="F55" s="17" t="str">
        <f aca="false">IF($A55="","",SUMIFS(Movimientos!$C:$C,Movimientos!$B:$B,$A55,Movimientos!$D:$D,"Entrada"))</f>
        <v/>
      </c>
      <c r="G55" s="17" t="str">
        <f aca="false">IF($A55="","",SUMIFS(Movimientos!$C:$C,Movimientos!$B:$B,$A55,Movimientos!$D:$D,"Salida"))</f>
        <v/>
      </c>
      <c r="H55" s="17" t="str">
        <f aca="false">IF($A55="","",E55+F55-G55)</f>
        <v/>
      </c>
      <c r="I55" s="15"/>
      <c r="J55" s="18" t="str">
        <f aca="false">IF($A55="","",IF(H55&lt;=I55,"Resurtir","OK"))</f>
        <v/>
      </c>
      <c r="K55" s="19" t="str">
        <f aca="false">IF($A55="","",H55*C55)</f>
        <v/>
      </c>
    </row>
    <row r="56" customFormat="false" ht="15" hidden="false" customHeight="false" outlineLevel="0" collapsed="false">
      <c r="A56" s="15"/>
      <c r="B56" s="15"/>
      <c r="C56" s="16"/>
      <c r="D56" s="16"/>
      <c r="E56" s="15"/>
      <c r="F56" s="17" t="str">
        <f aca="false">IF($A56="","",SUMIFS(Movimientos!$C:$C,Movimientos!$B:$B,$A56,Movimientos!$D:$D,"Entrada"))</f>
        <v/>
      </c>
      <c r="G56" s="17" t="str">
        <f aca="false">IF($A56="","",SUMIFS(Movimientos!$C:$C,Movimientos!$B:$B,$A56,Movimientos!$D:$D,"Salida"))</f>
        <v/>
      </c>
      <c r="H56" s="17" t="str">
        <f aca="false">IF($A56="","",E56+F56-G56)</f>
        <v/>
      </c>
      <c r="I56" s="15"/>
      <c r="J56" s="18" t="str">
        <f aca="false">IF($A56="","",IF(H56&lt;=I56,"Resurtir","OK"))</f>
        <v/>
      </c>
      <c r="K56" s="19" t="str">
        <f aca="false">IF($A56="","",H56*C56)</f>
        <v/>
      </c>
    </row>
    <row r="57" customFormat="false" ht="15" hidden="false" customHeight="false" outlineLevel="0" collapsed="false">
      <c r="A57" s="15"/>
      <c r="B57" s="15"/>
      <c r="C57" s="16"/>
      <c r="D57" s="16"/>
      <c r="E57" s="15"/>
      <c r="F57" s="17" t="str">
        <f aca="false">IF($A57="","",SUMIFS(Movimientos!$C:$C,Movimientos!$B:$B,$A57,Movimientos!$D:$D,"Entrada"))</f>
        <v/>
      </c>
      <c r="G57" s="17" t="str">
        <f aca="false">IF($A57="","",SUMIFS(Movimientos!$C:$C,Movimientos!$B:$B,$A57,Movimientos!$D:$D,"Salida"))</f>
        <v/>
      </c>
      <c r="H57" s="17" t="str">
        <f aca="false">IF($A57="","",E57+F57-G57)</f>
        <v/>
      </c>
      <c r="I57" s="15"/>
      <c r="J57" s="18" t="str">
        <f aca="false">IF($A57="","",IF(H57&lt;=I57,"Resurtir","OK"))</f>
        <v/>
      </c>
      <c r="K57" s="19" t="str">
        <f aca="false">IF($A57="","",H57*C57)</f>
        <v/>
      </c>
    </row>
    <row r="58" customFormat="false" ht="15" hidden="false" customHeight="false" outlineLevel="0" collapsed="false">
      <c r="A58" s="15"/>
      <c r="B58" s="15"/>
      <c r="C58" s="16"/>
      <c r="D58" s="16"/>
      <c r="E58" s="15"/>
      <c r="F58" s="17" t="str">
        <f aca="false">IF($A58="","",SUMIFS(Movimientos!$C:$C,Movimientos!$B:$B,$A58,Movimientos!$D:$D,"Entrada"))</f>
        <v/>
      </c>
      <c r="G58" s="17" t="str">
        <f aca="false">IF($A58="","",SUMIFS(Movimientos!$C:$C,Movimientos!$B:$B,$A58,Movimientos!$D:$D,"Salida"))</f>
        <v/>
      </c>
      <c r="H58" s="17" t="str">
        <f aca="false">IF($A58="","",E58+F58-G58)</f>
        <v/>
      </c>
      <c r="I58" s="15"/>
      <c r="J58" s="18" t="str">
        <f aca="false">IF($A58="","",IF(H58&lt;=I58,"Resurtir","OK"))</f>
        <v/>
      </c>
      <c r="K58" s="19" t="str">
        <f aca="false">IF($A58="","",H58*C58)</f>
        <v/>
      </c>
    </row>
    <row r="59" customFormat="false" ht="15" hidden="false" customHeight="false" outlineLevel="0" collapsed="false">
      <c r="A59" s="15"/>
      <c r="B59" s="15"/>
      <c r="C59" s="16"/>
      <c r="D59" s="16"/>
      <c r="E59" s="15"/>
      <c r="F59" s="17" t="str">
        <f aca="false">IF($A59="","",SUMIFS(Movimientos!$C:$C,Movimientos!$B:$B,$A59,Movimientos!$D:$D,"Entrada"))</f>
        <v/>
      </c>
      <c r="G59" s="17" t="str">
        <f aca="false">IF($A59="","",SUMIFS(Movimientos!$C:$C,Movimientos!$B:$B,$A59,Movimientos!$D:$D,"Salida"))</f>
        <v/>
      </c>
      <c r="H59" s="17" t="str">
        <f aca="false">IF($A59="","",E59+F59-G59)</f>
        <v/>
      </c>
      <c r="I59" s="15"/>
      <c r="J59" s="18" t="str">
        <f aca="false">IF($A59="","",IF(H59&lt;=I59,"Resurtir","OK"))</f>
        <v/>
      </c>
      <c r="K59" s="19" t="str">
        <f aca="false">IF($A59="","",H59*C59)</f>
        <v/>
      </c>
    </row>
    <row r="60" customFormat="false" ht="15" hidden="false" customHeight="false" outlineLevel="0" collapsed="false">
      <c r="A60" s="15"/>
      <c r="B60" s="15"/>
      <c r="C60" s="16"/>
      <c r="D60" s="16"/>
      <c r="E60" s="15"/>
      <c r="F60" s="17" t="str">
        <f aca="false">IF($A60="","",SUMIFS(Movimientos!$C:$C,Movimientos!$B:$B,$A60,Movimientos!$D:$D,"Entrada"))</f>
        <v/>
      </c>
      <c r="G60" s="17" t="str">
        <f aca="false">IF($A60="","",SUMIFS(Movimientos!$C:$C,Movimientos!$B:$B,$A60,Movimientos!$D:$D,"Salida"))</f>
        <v/>
      </c>
      <c r="H60" s="17" t="str">
        <f aca="false">IF($A60="","",E60+F60-G60)</f>
        <v/>
      </c>
      <c r="I60" s="15"/>
      <c r="J60" s="18" t="str">
        <f aca="false">IF($A60="","",IF(H60&lt;=I60,"Resurtir","OK"))</f>
        <v/>
      </c>
      <c r="K60" s="19" t="str">
        <f aca="false">IF($A60="","",H60*C60)</f>
        <v/>
      </c>
    </row>
    <row r="61" customFormat="false" ht="15" hidden="false" customHeight="false" outlineLevel="0" collapsed="false">
      <c r="A61" s="15"/>
      <c r="B61" s="15"/>
      <c r="C61" s="16"/>
      <c r="D61" s="16"/>
      <c r="E61" s="15"/>
      <c r="F61" s="17" t="str">
        <f aca="false">IF($A61="","",SUMIFS(Movimientos!$C:$C,Movimientos!$B:$B,$A61,Movimientos!$D:$D,"Entrada"))</f>
        <v/>
      </c>
      <c r="G61" s="17" t="str">
        <f aca="false">IF($A61="","",SUMIFS(Movimientos!$C:$C,Movimientos!$B:$B,$A61,Movimientos!$D:$D,"Salida"))</f>
        <v/>
      </c>
      <c r="H61" s="17" t="str">
        <f aca="false">IF($A61="","",E61+F61-G61)</f>
        <v/>
      </c>
      <c r="I61" s="15"/>
      <c r="J61" s="18" t="str">
        <f aca="false">IF($A61="","",IF(H61&lt;=I61,"Resurtir","OK"))</f>
        <v/>
      </c>
      <c r="K61" s="19" t="str">
        <f aca="false">IF($A61="","",H61*C61)</f>
        <v/>
      </c>
    </row>
    <row r="62" customFormat="false" ht="15" hidden="false" customHeight="false" outlineLevel="0" collapsed="false">
      <c r="A62" s="15"/>
      <c r="B62" s="15"/>
      <c r="C62" s="16"/>
      <c r="D62" s="16"/>
      <c r="E62" s="15"/>
      <c r="F62" s="17" t="str">
        <f aca="false">IF($A62="","",SUMIFS(Movimientos!$C:$C,Movimientos!$B:$B,$A62,Movimientos!$D:$D,"Entrada"))</f>
        <v/>
      </c>
      <c r="G62" s="17" t="str">
        <f aca="false">IF($A62="","",SUMIFS(Movimientos!$C:$C,Movimientos!$B:$B,$A62,Movimientos!$D:$D,"Salida"))</f>
        <v/>
      </c>
      <c r="H62" s="17" t="str">
        <f aca="false">IF($A62="","",E62+F62-G62)</f>
        <v/>
      </c>
      <c r="I62" s="15"/>
      <c r="J62" s="18" t="str">
        <f aca="false">IF($A62="","",IF(H62&lt;=I62,"Resurtir","OK"))</f>
        <v/>
      </c>
      <c r="K62" s="19" t="str">
        <f aca="false">IF($A62="","",H62*C62)</f>
        <v/>
      </c>
    </row>
    <row r="63" customFormat="false" ht="15" hidden="false" customHeight="false" outlineLevel="0" collapsed="false">
      <c r="A63" s="15"/>
      <c r="B63" s="15"/>
      <c r="C63" s="16"/>
      <c r="D63" s="16"/>
      <c r="E63" s="15"/>
      <c r="F63" s="17" t="str">
        <f aca="false">IF($A63="","",SUMIFS(Movimientos!$C:$C,Movimientos!$B:$B,$A63,Movimientos!$D:$D,"Entrada"))</f>
        <v/>
      </c>
      <c r="G63" s="17" t="str">
        <f aca="false">IF($A63="","",SUMIFS(Movimientos!$C:$C,Movimientos!$B:$B,$A63,Movimientos!$D:$D,"Salida"))</f>
        <v/>
      </c>
      <c r="H63" s="17" t="str">
        <f aca="false">IF($A63="","",E63+F63-G63)</f>
        <v/>
      </c>
      <c r="I63" s="15"/>
      <c r="J63" s="18" t="str">
        <f aca="false">IF($A63="","",IF(H63&lt;=I63,"Resurtir","OK"))</f>
        <v/>
      </c>
      <c r="K63" s="19" t="str">
        <f aca="false">IF($A63="","",H63*C63)</f>
        <v/>
      </c>
    </row>
    <row r="64" customFormat="false" ht="15" hidden="false" customHeight="false" outlineLevel="0" collapsed="false">
      <c r="A64" s="15"/>
      <c r="B64" s="15"/>
      <c r="C64" s="16"/>
      <c r="D64" s="16"/>
      <c r="E64" s="15"/>
      <c r="F64" s="17" t="str">
        <f aca="false">IF($A64="","",SUMIFS(Movimientos!$C:$C,Movimientos!$B:$B,$A64,Movimientos!$D:$D,"Entrada"))</f>
        <v/>
      </c>
      <c r="G64" s="17" t="str">
        <f aca="false">IF($A64="","",SUMIFS(Movimientos!$C:$C,Movimientos!$B:$B,$A64,Movimientos!$D:$D,"Salida"))</f>
        <v/>
      </c>
      <c r="H64" s="17" t="str">
        <f aca="false">IF($A64="","",E64+F64-G64)</f>
        <v/>
      </c>
      <c r="I64" s="15"/>
      <c r="J64" s="18" t="str">
        <f aca="false">IF($A64="","",IF(H64&lt;=I64,"Resurtir","OK"))</f>
        <v/>
      </c>
      <c r="K64" s="19" t="str">
        <f aca="false">IF($A64="","",H64*C64)</f>
        <v/>
      </c>
    </row>
    <row r="65" customFormat="false" ht="15" hidden="false" customHeight="false" outlineLevel="0" collapsed="false">
      <c r="A65" s="15"/>
      <c r="B65" s="15"/>
      <c r="C65" s="16"/>
      <c r="D65" s="16"/>
      <c r="E65" s="15"/>
      <c r="F65" s="17" t="str">
        <f aca="false">IF($A65="","",SUMIFS(Movimientos!$C:$C,Movimientos!$B:$B,$A65,Movimientos!$D:$D,"Entrada"))</f>
        <v/>
      </c>
      <c r="G65" s="17" t="str">
        <f aca="false">IF($A65="","",SUMIFS(Movimientos!$C:$C,Movimientos!$B:$B,$A65,Movimientos!$D:$D,"Salida"))</f>
        <v/>
      </c>
      <c r="H65" s="17" t="str">
        <f aca="false">IF($A65="","",E65+F65-G65)</f>
        <v/>
      </c>
      <c r="I65" s="15"/>
      <c r="J65" s="18" t="str">
        <f aca="false">IF($A65="","",IF(H65&lt;=I65,"Resurtir","OK"))</f>
        <v/>
      </c>
      <c r="K65" s="19" t="str">
        <f aca="false">IF($A65="","",H65*C65)</f>
        <v/>
      </c>
    </row>
    <row r="66" customFormat="false" ht="15" hidden="false" customHeight="false" outlineLevel="0" collapsed="false">
      <c r="A66" s="15"/>
      <c r="B66" s="15"/>
      <c r="C66" s="16"/>
      <c r="D66" s="16"/>
      <c r="E66" s="15"/>
      <c r="F66" s="17" t="str">
        <f aca="false">IF($A66="","",SUMIFS(Movimientos!$C:$C,Movimientos!$B:$B,$A66,Movimientos!$D:$D,"Entrada"))</f>
        <v/>
      </c>
      <c r="G66" s="17" t="str">
        <f aca="false">IF($A66="","",SUMIFS(Movimientos!$C:$C,Movimientos!$B:$B,$A66,Movimientos!$D:$D,"Salida"))</f>
        <v/>
      </c>
      <c r="H66" s="17" t="str">
        <f aca="false">IF($A66="","",E66+F66-G66)</f>
        <v/>
      </c>
      <c r="I66" s="15"/>
      <c r="J66" s="18" t="str">
        <f aca="false">IF($A66="","",IF(H66&lt;=I66,"Resurtir","OK"))</f>
        <v/>
      </c>
      <c r="K66" s="19" t="str">
        <f aca="false">IF($A66="","",H66*C66)</f>
        <v/>
      </c>
    </row>
    <row r="67" customFormat="false" ht="15" hidden="false" customHeight="false" outlineLevel="0" collapsed="false">
      <c r="A67" s="15"/>
      <c r="B67" s="15"/>
      <c r="C67" s="16"/>
      <c r="D67" s="16"/>
      <c r="E67" s="15"/>
      <c r="F67" s="17" t="str">
        <f aca="false">IF($A67="","",SUMIFS(Movimientos!$C:$C,Movimientos!$B:$B,$A67,Movimientos!$D:$D,"Entrada"))</f>
        <v/>
      </c>
      <c r="G67" s="17" t="str">
        <f aca="false">IF($A67="","",SUMIFS(Movimientos!$C:$C,Movimientos!$B:$B,$A67,Movimientos!$D:$D,"Salida"))</f>
        <v/>
      </c>
      <c r="H67" s="17" t="str">
        <f aca="false">IF($A67="","",E67+F67-G67)</f>
        <v/>
      </c>
      <c r="I67" s="15"/>
      <c r="J67" s="18" t="str">
        <f aca="false">IF($A67="","",IF(H67&lt;=I67,"Resurtir","OK"))</f>
        <v/>
      </c>
      <c r="K67" s="19" t="str">
        <f aca="false">IF($A67="","",H67*C67)</f>
        <v/>
      </c>
    </row>
    <row r="68" customFormat="false" ht="15" hidden="false" customHeight="false" outlineLevel="0" collapsed="false">
      <c r="A68" s="15"/>
      <c r="B68" s="15"/>
      <c r="C68" s="16"/>
      <c r="D68" s="16"/>
      <c r="E68" s="15"/>
      <c r="F68" s="17" t="str">
        <f aca="false">IF($A68="","",SUMIFS(Movimientos!$C:$C,Movimientos!$B:$B,$A68,Movimientos!$D:$D,"Entrada"))</f>
        <v/>
      </c>
      <c r="G68" s="17" t="str">
        <f aca="false">IF($A68="","",SUMIFS(Movimientos!$C:$C,Movimientos!$B:$B,$A68,Movimientos!$D:$D,"Salida"))</f>
        <v/>
      </c>
      <c r="H68" s="17" t="str">
        <f aca="false">IF($A68="","",E68+F68-G68)</f>
        <v/>
      </c>
      <c r="I68" s="15"/>
      <c r="J68" s="18" t="str">
        <f aca="false">IF($A68="","",IF(H68&lt;=I68,"Resurtir","OK"))</f>
        <v/>
      </c>
      <c r="K68" s="19" t="str">
        <f aca="false">IF($A68="","",H68*C68)</f>
        <v/>
      </c>
    </row>
    <row r="69" customFormat="false" ht="15" hidden="false" customHeight="false" outlineLevel="0" collapsed="false">
      <c r="A69" s="15"/>
      <c r="B69" s="15"/>
      <c r="C69" s="16"/>
      <c r="D69" s="16"/>
      <c r="E69" s="15"/>
      <c r="F69" s="17" t="str">
        <f aca="false">IF($A69="","",SUMIFS(Movimientos!$C:$C,Movimientos!$B:$B,$A69,Movimientos!$D:$D,"Entrada"))</f>
        <v/>
      </c>
      <c r="G69" s="17" t="str">
        <f aca="false">IF($A69="","",SUMIFS(Movimientos!$C:$C,Movimientos!$B:$B,$A69,Movimientos!$D:$D,"Salida"))</f>
        <v/>
      </c>
      <c r="H69" s="17" t="str">
        <f aca="false">IF($A69="","",E69+F69-G69)</f>
        <v/>
      </c>
      <c r="I69" s="15"/>
      <c r="J69" s="18" t="str">
        <f aca="false">IF($A69="","",IF(H69&lt;=I69,"Resurtir","OK"))</f>
        <v/>
      </c>
      <c r="K69" s="19" t="str">
        <f aca="false">IF($A69="","",H69*C69)</f>
        <v/>
      </c>
    </row>
    <row r="70" customFormat="false" ht="15" hidden="false" customHeight="false" outlineLevel="0" collapsed="false">
      <c r="A70" s="15"/>
      <c r="B70" s="15"/>
      <c r="C70" s="16"/>
      <c r="D70" s="16"/>
      <c r="E70" s="15"/>
      <c r="F70" s="17" t="str">
        <f aca="false">IF($A70="","",SUMIFS(Movimientos!$C:$C,Movimientos!$B:$B,$A70,Movimientos!$D:$D,"Entrada"))</f>
        <v/>
      </c>
      <c r="G70" s="17" t="str">
        <f aca="false">IF($A70="","",SUMIFS(Movimientos!$C:$C,Movimientos!$B:$B,$A70,Movimientos!$D:$D,"Salida"))</f>
        <v/>
      </c>
      <c r="H70" s="17" t="str">
        <f aca="false">IF($A70="","",E70+F70-G70)</f>
        <v/>
      </c>
      <c r="I70" s="15"/>
      <c r="J70" s="18" t="str">
        <f aca="false">IF($A70="","",IF(H70&lt;=I70,"Resurtir","OK"))</f>
        <v/>
      </c>
      <c r="K70" s="19" t="str">
        <f aca="false">IF($A70="","",H70*C70)</f>
        <v/>
      </c>
    </row>
    <row r="71" customFormat="false" ht="15" hidden="false" customHeight="false" outlineLevel="0" collapsed="false">
      <c r="A71" s="15"/>
      <c r="B71" s="15"/>
      <c r="C71" s="16"/>
      <c r="D71" s="16"/>
      <c r="E71" s="15"/>
      <c r="F71" s="17" t="str">
        <f aca="false">IF($A71="","",SUMIFS(Movimientos!$C:$C,Movimientos!$B:$B,$A71,Movimientos!$D:$D,"Entrada"))</f>
        <v/>
      </c>
      <c r="G71" s="17" t="str">
        <f aca="false">IF($A71="","",SUMIFS(Movimientos!$C:$C,Movimientos!$B:$B,$A71,Movimientos!$D:$D,"Salida"))</f>
        <v/>
      </c>
      <c r="H71" s="17" t="str">
        <f aca="false">IF($A71="","",E71+F71-G71)</f>
        <v/>
      </c>
      <c r="I71" s="15"/>
      <c r="J71" s="18" t="str">
        <f aca="false">IF($A71="","",IF(H71&lt;=I71,"Resurtir","OK"))</f>
        <v/>
      </c>
      <c r="K71" s="19" t="str">
        <f aca="false">IF($A71="","",H71*C71)</f>
        <v/>
      </c>
    </row>
    <row r="72" customFormat="false" ht="15" hidden="false" customHeight="false" outlineLevel="0" collapsed="false">
      <c r="A72" s="15"/>
      <c r="B72" s="15"/>
      <c r="C72" s="16"/>
      <c r="D72" s="16"/>
      <c r="E72" s="15"/>
      <c r="F72" s="17" t="str">
        <f aca="false">IF($A72="","",SUMIFS(Movimientos!$C:$C,Movimientos!$B:$B,$A72,Movimientos!$D:$D,"Entrada"))</f>
        <v/>
      </c>
      <c r="G72" s="17" t="str">
        <f aca="false">IF($A72="","",SUMIFS(Movimientos!$C:$C,Movimientos!$B:$B,$A72,Movimientos!$D:$D,"Salida"))</f>
        <v/>
      </c>
      <c r="H72" s="17" t="str">
        <f aca="false">IF($A72="","",E72+F72-G72)</f>
        <v/>
      </c>
      <c r="I72" s="15"/>
      <c r="J72" s="18" t="str">
        <f aca="false">IF($A72="","",IF(H72&lt;=I72,"Resurtir","OK"))</f>
        <v/>
      </c>
      <c r="K72" s="19" t="str">
        <f aca="false">IF($A72="","",H72*C72)</f>
        <v/>
      </c>
    </row>
    <row r="73" customFormat="false" ht="15" hidden="false" customHeight="false" outlineLevel="0" collapsed="false">
      <c r="A73" s="15"/>
      <c r="B73" s="15"/>
      <c r="C73" s="16"/>
      <c r="D73" s="16"/>
      <c r="E73" s="15"/>
      <c r="F73" s="17" t="str">
        <f aca="false">IF($A73="","",SUMIFS(Movimientos!$C:$C,Movimientos!$B:$B,$A73,Movimientos!$D:$D,"Entrada"))</f>
        <v/>
      </c>
      <c r="G73" s="17" t="str">
        <f aca="false">IF($A73="","",SUMIFS(Movimientos!$C:$C,Movimientos!$B:$B,$A73,Movimientos!$D:$D,"Salida"))</f>
        <v/>
      </c>
      <c r="H73" s="17" t="str">
        <f aca="false">IF($A73="","",E73+F73-G73)</f>
        <v/>
      </c>
      <c r="I73" s="15"/>
      <c r="J73" s="18" t="str">
        <f aca="false">IF($A73="","",IF(H73&lt;=I73,"Resurtir","OK"))</f>
        <v/>
      </c>
      <c r="K73" s="19" t="str">
        <f aca="false">IF($A73="","",H73*C73)</f>
        <v/>
      </c>
    </row>
    <row r="74" customFormat="false" ht="15" hidden="false" customHeight="false" outlineLevel="0" collapsed="false">
      <c r="A74" s="15"/>
      <c r="B74" s="15"/>
      <c r="C74" s="16"/>
      <c r="D74" s="16"/>
      <c r="E74" s="15"/>
      <c r="F74" s="17" t="str">
        <f aca="false">IF($A74="","",SUMIFS(Movimientos!$C:$C,Movimientos!$B:$B,$A74,Movimientos!$D:$D,"Entrada"))</f>
        <v/>
      </c>
      <c r="G74" s="17" t="str">
        <f aca="false">IF($A74="","",SUMIFS(Movimientos!$C:$C,Movimientos!$B:$B,$A74,Movimientos!$D:$D,"Salida"))</f>
        <v/>
      </c>
      <c r="H74" s="17" t="str">
        <f aca="false">IF($A74="","",E74+F74-G74)</f>
        <v/>
      </c>
      <c r="I74" s="15"/>
      <c r="J74" s="18" t="str">
        <f aca="false">IF($A74="","",IF(H74&lt;=I74,"Resurtir","OK"))</f>
        <v/>
      </c>
      <c r="K74" s="19" t="str">
        <f aca="false">IF($A74="","",H74*C74)</f>
        <v/>
      </c>
    </row>
    <row r="75" customFormat="false" ht="15" hidden="false" customHeight="false" outlineLevel="0" collapsed="false">
      <c r="A75" s="15"/>
      <c r="B75" s="15"/>
      <c r="C75" s="16"/>
      <c r="D75" s="16"/>
      <c r="E75" s="15"/>
      <c r="F75" s="17" t="str">
        <f aca="false">IF($A75="","",SUMIFS(Movimientos!$C:$C,Movimientos!$B:$B,$A75,Movimientos!$D:$D,"Entrada"))</f>
        <v/>
      </c>
      <c r="G75" s="17" t="str">
        <f aca="false">IF($A75="","",SUMIFS(Movimientos!$C:$C,Movimientos!$B:$B,$A75,Movimientos!$D:$D,"Salida"))</f>
        <v/>
      </c>
      <c r="H75" s="17" t="str">
        <f aca="false">IF($A75="","",E75+F75-G75)</f>
        <v/>
      </c>
      <c r="I75" s="15"/>
      <c r="J75" s="18" t="str">
        <f aca="false">IF($A75="","",IF(H75&lt;=I75,"Resurtir","OK"))</f>
        <v/>
      </c>
      <c r="K75" s="19" t="str">
        <f aca="false">IF($A75="","",H75*C75)</f>
        <v/>
      </c>
    </row>
    <row r="76" customFormat="false" ht="15" hidden="false" customHeight="false" outlineLevel="0" collapsed="false">
      <c r="A76" s="15"/>
      <c r="B76" s="15"/>
      <c r="C76" s="16"/>
      <c r="D76" s="16"/>
      <c r="E76" s="15"/>
      <c r="F76" s="17" t="str">
        <f aca="false">IF($A76="","",SUMIFS(Movimientos!$C:$C,Movimientos!$B:$B,$A76,Movimientos!$D:$D,"Entrada"))</f>
        <v/>
      </c>
      <c r="G76" s="17" t="str">
        <f aca="false">IF($A76="","",SUMIFS(Movimientos!$C:$C,Movimientos!$B:$B,$A76,Movimientos!$D:$D,"Salida"))</f>
        <v/>
      </c>
      <c r="H76" s="17" t="str">
        <f aca="false">IF($A76="","",E76+F76-G76)</f>
        <v/>
      </c>
      <c r="I76" s="15"/>
      <c r="J76" s="18" t="str">
        <f aca="false">IF($A76="","",IF(H76&lt;=I76,"Resurtir","OK"))</f>
        <v/>
      </c>
      <c r="K76" s="19" t="str">
        <f aca="false">IF($A76="","",H76*C76)</f>
        <v/>
      </c>
    </row>
    <row r="77" customFormat="false" ht="15" hidden="false" customHeight="false" outlineLevel="0" collapsed="false">
      <c r="A77" s="15"/>
      <c r="B77" s="15"/>
      <c r="C77" s="16"/>
      <c r="D77" s="16"/>
      <c r="E77" s="15"/>
      <c r="F77" s="17" t="str">
        <f aca="false">IF($A77="","",SUMIFS(Movimientos!$C:$C,Movimientos!$B:$B,$A77,Movimientos!$D:$D,"Entrada"))</f>
        <v/>
      </c>
      <c r="G77" s="17" t="str">
        <f aca="false">IF($A77="","",SUMIFS(Movimientos!$C:$C,Movimientos!$B:$B,$A77,Movimientos!$D:$D,"Salida"))</f>
        <v/>
      </c>
      <c r="H77" s="17" t="str">
        <f aca="false">IF($A77="","",E77+F77-G77)</f>
        <v/>
      </c>
      <c r="I77" s="15"/>
      <c r="J77" s="18" t="str">
        <f aca="false">IF($A77="","",IF(H77&lt;=I77,"Resurtir","OK"))</f>
        <v/>
      </c>
      <c r="K77" s="19" t="str">
        <f aca="false">IF($A77="","",H77*C77)</f>
        <v/>
      </c>
    </row>
    <row r="78" customFormat="false" ht="15" hidden="false" customHeight="false" outlineLevel="0" collapsed="false">
      <c r="A78" s="15"/>
      <c r="B78" s="15"/>
      <c r="C78" s="16"/>
      <c r="D78" s="16"/>
      <c r="E78" s="15"/>
      <c r="F78" s="17" t="str">
        <f aca="false">IF($A78="","",SUMIFS(Movimientos!$C:$C,Movimientos!$B:$B,$A78,Movimientos!$D:$D,"Entrada"))</f>
        <v/>
      </c>
      <c r="G78" s="17" t="str">
        <f aca="false">IF($A78="","",SUMIFS(Movimientos!$C:$C,Movimientos!$B:$B,$A78,Movimientos!$D:$D,"Salida"))</f>
        <v/>
      </c>
      <c r="H78" s="17" t="str">
        <f aca="false">IF($A78="","",E78+F78-G78)</f>
        <v/>
      </c>
      <c r="I78" s="15"/>
      <c r="J78" s="18" t="str">
        <f aca="false">IF($A78="","",IF(H78&lt;=I78,"Resurtir","OK"))</f>
        <v/>
      </c>
      <c r="K78" s="19" t="str">
        <f aca="false">IF($A78="","",H78*C78)</f>
        <v/>
      </c>
    </row>
    <row r="79" customFormat="false" ht="15" hidden="false" customHeight="false" outlineLevel="0" collapsed="false">
      <c r="A79" s="15"/>
      <c r="B79" s="15"/>
      <c r="C79" s="16"/>
      <c r="D79" s="16"/>
      <c r="E79" s="15"/>
      <c r="F79" s="17" t="str">
        <f aca="false">IF($A79="","",SUMIFS(Movimientos!$C:$C,Movimientos!$B:$B,$A79,Movimientos!$D:$D,"Entrada"))</f>
        <v/>
      </c>
      <c r="G79" s="17" t="str">
        <f aca="false">IF($A79="","",SUMIFS(Movimientos!$C:$C,Movimientos!$B:$B,$A79,Movimientos!$D:$D,"Salida"))</f>
        <v/>
      </c>
      <c r="H79" s="17" t="str">
        <f aca="false">IF($A79="","",E79+F79-G79)</f>
        <v/>
      </c>
      <c r="I79" s="15"/>
      <c r="J79" s="18" t="str">
        <f aca="false">IF($A79="","",IF(H79&lt;=I79,"Resurtir","OK"))</f>
        <v/>
      </c>
      <c r="K79" s="19" t="str">
        <f aca="false">IF($A79="","",H79*C79)</f>
        <v/>
      </c>
    </row>
    <row r="80" customFormat="false" ht="15" hidden="false" customHeight="false" outlineLevel="0" collapsed="false">
      <c r="A80" s="15"/>
      <c r="B80" s="15"/>
      <c r="C80" s="16"/>
      <c r="D80" s="16"/>
      <c r="E80" s="15"/>
      <c r="F80" s="17" t="str">
        <f aca="false">IF($A80="","",SUMIFS(Movimientos!$C:$C,Movimientos!$B:$B,$A80,Movimientos!$D:$D,"Entrada"))</f>
        <v/>
      </c>
      <c r="G80" s="17" t="str">
        <f aca="false">IF($A80="","",SUMIFS(Movimientos!$C:$C,Movimientos!$B:$B,$A80,Movimientos!$D:$D,"Salida"))</f>
        <v/>
      </c>
      <c r="H80" s="17" t="str">
        <f aca="false">IF($A80="","",E80+F80-G80)</f>
        <v/>
      </c>
      <c r="I80" s="15"/>
      <c r="J80" s="18" t="str">
        <f aca="false">IF($A80="","",IF(H80&lt;=I80,"Resurtir","OK"))</f>
        <v/>
      </c>
      <c r="K80" s="19" t="str">
        <f aca="false">IF($A80="","",H80*C80)</f>
        <v/>
      </c>
    </row>
    <row r="81" customFormat="false" ht="15" hidden="false" customHeight="false" outlineLevel="0" collapsed="false">
      <c r="A81" s="15"/>
      <c r="B81" s="15"/>
      <c r="C81" s="16"/>
      <c r="D81" s="16"/>
      <c r="E81" s="15"/>
      <c r="F81" s="17" t="str">
        <f aca="false">IF($A81="","",SUMIFS(Movimientos!$C:$C,Movimientos!$B:$B,$A81,Movimientos!$D:$D,"Entrada"))</f>
        <v/>
      </c>
      <c r="G81" s="17" t="str">
        <f aca="false">IF($A81="","",SUMIFS(Movimientos!$C:$C,Movimientos!$B:$B,$A81,Movimientos!$D:$D,"Salida"))</f>
        <v/>
      </c>
      <c r="H81" s="17" t="str">
        <f aca="false">IF($A81="","",E81+F81-G81)</f>
        <v/>
      </c>
      <c r="I81" s="15"/>
      <c r="J81" s="18" t="str">
        <f aca="false">IF($A81="","",IF(H81&lt;=I81,"Resurtir","OK"))</f>
        <v/>
      </c>
      <c r="K81" s="19" t="str">
        <f aca="false">IF($A81="","",H81*C81)</f>
        <v/>
      </c>
    </row>
    <row r="82" customFormat="false" ht="15" hidden="false" customHeight="false" outlineLevel="0" collapsed="false">
      <c r="A82" s="15"/>
      <c r="B82" s="15"/>
      <c r="C82" s="16"/>
      <c r="D82" s="16"/>
      <c r="E82" s="15"/>
      <c r="F82" s="17" t="str">
        <f aca="false">IF($A82="","",SUMIFS(Movimientos!$C:$C,Movimientos!$B:$B,$A82,Movimientos!$D:$D,"Entrada"))</f>
        <v/>
      </c>
      <c r="G82" s="17" t="str">
        <f aca="false">IF($A82="","",SUMIFS(Movimientos!$C:$C,Movimientos!$B:$B,$A82,Movimientos!$D:$D,"Salida"))</f>
        <v/>
      </c>
      <c r="H82" s="17" t="str">
        <f aca="false">IF($A82="","",E82+F82-G82)</f>
        <v/>
      </c>
      <c r="I82" s="15"/>
      <c r="J82" s="18" t="str">
        <f aca="false">IF($A82="","",IF(H82&lt;=I82,"Resurtir","OK"))</f>
        <v/>
      </c>
      <c r="K82" s="19" t="str">
        <f aca="false">IF($A82="","",H82*C82)</f>
        <v/>
      </c>
    </row>
    <row r="83" customFormat="false" ht="15" hidden="false" customHeight="false" outlineLevel="0" collapsed="false">
      <c r="A83" s="15"/>
      <c r="B83" s="15"/>
      <c r="C83" s="16"/>
      <c r="D83" s="16"/>
      <c r="E83" s="15"/>
      <c r="F83" s="17" t="str">
        <f aca="false">IF($A83="","",SUMIFS(Movimientos!$C:$C,Movimientos!$B:$B,$A83,Movimientos!$D:$D,"Entrada"))</f>
        <v/>
      </c>
      <c r="G83" s="17" t="str">
        <f aca="false">IF($A83="","",SUMIFS(Movimientos!$C:$C,Movimientos!$B:$B,$A83,Movimientos!$D:$D,"Salida"))</f>
        <v/>
      </c>
      <c r="H83" s="17" t="str">
        <f aca="false">IF($A83="","",E83+F83-G83)</f>
        <v/>
      </c>
      <c r="I83" s="15"/>
      <c r="J83" s="18" t="str">
        <f aca="false">IF($A83="","",IF(H83&lt;=I83,"Resurtir","OK"))</f>
        <v/>
      </c>
      <c r="K83" s="19" t="str">
        <f aca="false">IF($A83="","",H83*C83)</f>
        <v/>
      </c>
    </row>
    <row r="84" customFormat="false" ht="15" hidden="false" customHeight="false" outlineLevel="0" collapsed="false">
      <c r="A84" s="15"/>
      <c r="B84" s="15"/>
      <c r="C84" s="16"/>
      <c r="D84" s="16"/>
      <c r="E84" s="15"/>
      <c r="F84" s="17" t="str">
        <f aca="false">IF($A84="","",SUMIFS(Movimientos!$C:$C,Movimientos!$B:$B,$A84,Movimientos!$D:$D,"Entrada"))</f>
        <v/>
      </c>
      <c r="G84" s="17" t="str">
        <f aca="false">IF($A84="","",SUMIFS(Movimientos!$C:$C,Movimientos!$B:$B,$A84,Movimientos!$D:$D,"Salida"))</f>
        <v/>
      </c>
      <c r="H84" s="17" t="str">
        <f aca="false">IF($A84="","",E84+F84-G84)</f>
        <v/>
      </c>
      <c r="I84" s="15"/>
      <c r="J84" s="18" t="str">
        <f aca="false">IF($A84="","",IF(H84&lt;=I84,"Resurtir","OK"))</f>
        <v/>
      </c>
      <c r="K84" s="19" t="str">
        <f aca="false">IF($A84="","",H84*C84)</f>
        <v/>
      </c>
    </row>
    <row r="85" customFormat="false" ht="15" hidden="false" customHeight="false" outlineLevel="0" collapsed="false">
      <c r="A85" s="15"/>
      <c r="B85" s="15"/>
      <c r="C85" s="16"/>
      <c r="D85" s="16"/>
      <c r="E85" s="15"/>
      <c r="F85" s="17" t="str">
        <f aca="false">IF($A85="","",SUMIFS(Movimientos!$C:$C,Movimientos!$B:$B,$A85,Movimientos!$D:$D,"Entrada"))</f>
        <v/>
      </c>
      <c r="G85" s="17" t="str">
        <f aca="false">IF($A85="","",SUMIFS(Movimientos!$C:$C,Movimientos!$B:$B,$A85,Movimientos!$D:$D,"Salida"))</f>
        <v/>
      </c>
      <c r="H85" s="17" t="str">
        <f aca="false">IF($A85="","",E85+F85-G85)</f>
        <v/>
      </c>
      <c r="I85" s="15"/>
      <c r="J85" s="18" t="str">
        <f aca="false">IF($A85="","",IF(H85&lt;=I85,"Resurtir","OK"))</f>
        <v/>
      </c>
      <c r="K85" s="19" t="str">
        <f aca="false">IF($A85="","",H85*C85)</f>
        <v/>
      </c>
    </row>
    <row r="86" customFormat="false" ht="15" hidden="false" customHeight="false" outlineLevel="0" collapsed="false">
      <c r="A86" s="15"/>
      <c r="B86" s="15"/>
      <c r="C86" s="16"/>
      <c r="D86" s="16"/>
      <c r="E86" s="15"/>
      <c r="F86" s="17" t="str">
        <f aca="false">IF($A86="","",SUMIFS(Movimientos!$C:$C,Movimientos!$B:$B,$A86,Movimientos!$D:$D,"Entrada"))</f>
        <v/>
      </c>
      <c r="G86" s="17" t="str">
        <f aca="false">IF($A86="","",SUMIFS(Movimientos!$C:$C,Movimientos!$B:$B,$A86,Movimientos!$D:$D,"Salida"))</f>
        <v/>
      </c>
      <c r="H86" s="17" t="str">
        <f aca="false">IF($A86="","",E86+F86-G86)</f>
        <v/>
      </c>
      <c r="I86" s="15"/>
      <c r="J86" s="18" t="str">
        <f aca="false">IF($A86="","",IF(H86&lt;=I86,"Resurtir","OK"))</f>
        <v/>
      </c>
      <c r="K86" s="19" t="str">
        <f aca="false">IF($A86="","",H86*C86)</f>
        <v/>
      </c>
    </row>
    <row r="87" customFormat="false" ht="15" hidden="false" customHeight="false" outlineLevel="0" collapsed="false">
      <c r="A87" s="15"/>
      <c r="B87" s="15"/>
      <c r="C87" s="16"/>
      <c r="D87" s="16"/>
      <c r="E87" s="15"/>
      <c r="F87" s="17" t="str">
        <f aca="false">IF($A87="","",SUMIFS(Movimientos!$C:$C,Movimientos!$B:$B,$A87,Movimientos!$D:$D,"Entrada"))</f>
        <v/>
      </c>
      <c r="G87" s="17" t="str">
        <f aca="false">IF($A87="","",SUMIFS(Movimientos!$C:$C,Movimientos!$B:$B,$A87,Movimientos!$D:$D,"Salida"))</f>
        <v/>
      </c>
      <c r="H87" s="17" t="str">
        <f aca="false">IF($A87="","",E87+F87-G87)</f>
        <v/>
      </c>
      <c r="I87" s="15"/>
      <c r="J87" s="18" t="str">
        <f aca="false">IF($A87="","",IF(H87&lt;=I87,"Resurtir","OK"))</f>
        <v/>
      </c>
      <c r="K87" s="19" t="str">
        <f aca="false">IF($A87="","",H87*C87)</f>
        <v/>
      </c>
    </row>
    <row r="88" customFormat="false" ht="15" hidden="false" customHeight="false" outlineLevel="0" collapsed="false">
      <c r="A88" s="15"/>
      <c r="B88" s="15"/>
      <c r="C88" s="16"/>
      <c r="D88" s="16"/>
      <c r="E88" s="15"/>
      <c r="F88" s="17" t="str">
        <f aca="false">IF($A88="","",SUMIFS(Movimientos!$C:$C,Movimientos!$B:$B,$A88,Movimientos!$D:$D,"Entrada"))</f>
        <v/>
      </c>
      <c r="G88" s="17" t="str">
        <f aca="false">IF($A88="","",SUMIFS(Movimientos!$C:$C,Movimientos!$B:$B,$A88,Movimientos!$D:$D,"Salida"))</f>
        <v/>
      </c>
      <c r="H88" s="17" t="str">
        <f aca="false">IF($A88="","",E88+F88-G88)</f>
        <v/>
      </c>
      <c r="I88" s="15"/>
      <c r="J88" s="18" t="str">
        <f aca="false">IF($A88="","",IF(H88&lt;=I88,"Resurtir","OK"))</f>
        <v/>
      </c>
      <c r="K88" s="19" t="str">
        <f aca="false">IF($A88="","",H88*C88)</f>
        <v/>
      </c>
    </row>
    <row r="89" customFormat="false" ht="15" hidden="false" customHeight="false" outlineLevel="0" collapsed="false">
      <c r="A89" s="15"/>
      <c r="B89" s="15"/>
      <c r="C89" s="16"/>
      <c r="D89" s="16"/>
      <c r="E89" s="15"/>
      <c r="F89" s="17" t="str">
        <f aca="false">IF($A89="","",SUMIFS(Movimientos!$C:$C,Movimientos!$B:$B,$A89,Movimientos!$D:$D,"Entrada"))</f>
        <v/>
      </c>
      <c r="G89" s="17" t="str">
        <f aca="false">IF($A89="","",SUMIFS(Movimientos!$C:$C,Movimientos!$B:$B,$A89,Movimientos!$D:$D,"Salida"))</f>
        <v/>
      </c>
      <c r="H89" s="17" t="str">
        <f aca="false">IF($A89="","",E89+F89-G89)</f>
        <v/>
      </c>
      <c r="I89" s="15"/>
      <c r="J89" s="18" t="str">
        <f aca="false">IF($A89="","",IF(H89&lt;=I89,"Resurtir","OK"))</f>
        <v/>
      </c>
      <c r="K89" s="19" t="str">
        <f aca="false">IF($A89="","",H89*C89)</f>
        <v/>
      </c>
    </row>
    <row r="90" customFormat="false" ht="15" hidden="false" customHeight="false" outlineLevel="0" collapsed="false">
      <c r="A90" s="15"/>
      <c r="B90" s="15"/>
      <c r="C90" s="16"/>
      <c r="D90" s="16"/>
      <c r="E90" s="15"/>
      <c r="F90" s="17" t="str">
        <f aca="false">IF($A90="","",SUMIFS(Movimientos!$C:$C,Movimientos!$B:$B,$A90,Movimientos!$D:$D,"Entrada"))</f>
        <v/>
      </c>
      <c r="G90" s="17" t="str">
        <f aca="false">IF($A90="","",SUMIFS(Movimientos!$C:$C,Movimientos!$B:$B,$A90,Movimientos!$D:$D,"Salida"))</f>
        <v/>
      </c>
      <c r="H90" s="17" t="str">
        <f aca="false">IF($A90="","",E90+F90-G90)</f>
        <v/>
      </c>
      <c r="I90" s="15"/>
      <c r="J90" s="18" t="str">
        <f aca="false">IF($A90="","",IF(H90&lt;=I90,"Resurtir","OK"))</f>
        <v/>
      </c>
      <c r="K90" s="19" t="str">
        <f aca="false">IF($A90="","",H90*C90)</f>
        <v/>
      </c>
    </row>
    <row r="91" customFormat="false" ht="15" hidden="false" customHeight="false" outlineLevel="0" collapsed="false">
      <c r="A91" s="15"/>
      <c r="B91" s="15"/>
      <c r="C91" s="16"/>
      <c r="D91" s="16"/>
      <c r="E91" s="15"/>
      <c r="F91" s="17" t="str">
        <f aca="false">IF($A91="","",SUMIFS(Movimientos!$C:$C,Movimientos!$B:$B,$A91,Movimientos!$D:$D,"Entrada"))</f>
        <v/>
      </c>
      <c r="G91" s="17" t="str">
        <f aca="false">IF($A91="","",SUMIFS(Movimientos!$C:$C,Movimientos!$B:$B,$A91,Movimientos!$D:$D,"Salida"))</f>
        <v/>
      </c>
      <c r="H91" s="17" t="str">
        <f aca="false">IF($A91="","",E91+F91-G91)</f>
        <v/>
      </c>
      <c r="I91" s="15"/>
      <c r="J91" s="18" t="str">
        <f aca="false">IF($A91="","",IF(H91&lt;=I91,"Resurtir","OK"))</f>
        <v/>
      </c>
      <c r="K91" s="19" t="str">
        <f aca="false">IF($A91="","",H91*C91)</f>
        <v/>
      </c>
    </row>
    <row r="92" customFormat="false" ht="15" hidden="false" customHeight="false" outlineLevel="0" collapsed="false">
      <c r="A92" s="15"/>
      <c r="B92" s="15"/>
      <c r="C92" s="16"/>
      <c r="D92" s="16"/>
      <c r="E92" s="15"/>
      <c r="F92" s="17" t="str">
        <f aca="false">IF($A92="","",SUMIFS(Movimientos!$C:$C,Movimientos!$B:$B,$A92,Movimientos!$D:$D,"Entrada"))</f>
        <v/>
      </c>
      <c r="G92" s="17" t="str">
        <f aca="false">IF($A92="","",SUMIFS(Movimientos!$C:$C,Movimientos!$B:$B,$A92,Movimientos!$D:$D,"Salida"))</f>
        <v/>
      </c>
      <c r="H92" s="17" t="str">
        <f aca="false">IF($A92="","",E92+F92-G92)</f>
        <v/>
      </c>
      <c r="I92" s="15"/>
      <c r="J92" s="18" t="str">
        <f aca="false">IF($A92="","",IF(H92&lt;=I92,"Resurtir","OK"))</f>
        <v/>
      </c>
      <c r="K92" s="19" t="str">
        <f aca="false">IF($A92="","",H92*C92)</f>
        <v/>
      </c>
    </row>
    <row r="93" customFormat="false" ht="15" hidden="false" customHeight="false" outlineLevel="0" collapsed="false">
      <c r="A93" s="15"/>
      <c r="B93" s="15"/>
      <c r="C93" s="16"/>
      <c r="D93" s="16"/>
      <c r="E93" s="15"/>
      <c r="F93" s="17" t="str">
        <f aca="false">IF($A93="","",SUMIFS(Movimientos!$C:$C,Movimientos!$B:$B,$A93,Movimientos!$D:$D,"Entrada"))</f>
        <v/>
      </c>
      <c r="G93" s="17" t="str">
        <f aca="false">IF($A93="","",SUMIFS(Movimientos!$C:$C,Movimientos!$B:$B,$A93,Movimientos!$D:$D,"Salida"))</f>
        <v/>
      </c>
      <c r="H93" s="17" t="str">
        <f aca="false">IF($A93="","",E93+F93-G93)</f>
        <v/>
      </c>
      <c r="I93" s="15"/>
      <c r="J93" s="18" t="str">
        <f aca="false">IF($A93="","",IF(H93&lt;=I93,"Resurtir","OK"))</f>
        <v/>
      </c>
      <c r="K93" s="19" t="str">
        <f aca="false">IF($A93="","",H93*C93)</f>
        <v/>
      </c>
    </row>
    <row r="94" customFormat="false" ht="15" hidden="false" customHeight="false" outlineLevel="0" collapsed="false">
      <c r="A94" s="15"/>
      <c r="B94" s="15"/>
      <c r="C94" s="16"/>
      <c r="D94" s="16"/>
      <c r="E94" s="15"/>
      <c r="F94" s="17" t="str">
        <f aca="false">IF($A94="","",SUMIFS(Movimientos!$C:$C,Movimientos!$B:$B,$A94,Movimientos!$D:$D,"Entrada"))</f>
        <v/>
      </c>
      <c r="G94" s="17" t="str">
        <f aca="false">IF($A94="","",SUMIFS(Movimientos!$C:$C,Movimientos!$B:$B,$A94,Movimientos!$D:$D,"Salida"))</f>
        <v/>
      </c>
      <c r="H94" s="17" t="str">
        <f aca="false">IF($A94="","",E94+F94-G94)</f>
        <v/>
      </c>
      <c r="I94" s="15"/>
      <c r="J94" s="18" t="str">
        <f aca="false">IF($A94="","",IF(H94&lt;=I94,"Resurtir","OK"))</f>
        <v/>
      </c>
      <c r="K94" s="19" t="str">
        <f aca="false">IF($A94="","",H94*C94)</f>
        <v/>
      </c>
    </row>
    <row r="95" customFormat="false" ht="15" hidden="false" customHeight="false" outlineLevel="0" collapsed="false">
      <c r="A95" s="15"/>
      <c r="B95" s="15"/>
      <c r="C95" s="16"/>
      <c r="D95" s="16"/>
      <c r="E95" s="15"/>
      <c r="F95" s="17" t="str">
        <f aca="false">IF($A95="","",SUMIFS(Movimientos!$C:$C,Movimientos!$B:$B,$A95,Movimientos!$D:$D,"Entrada"))</f>
        <v/>
      </c>
      <c r="G95" s="17" t="str">
        <f aca="false">IF($A95="","",SUMIFS(Movimientos!$C:$C,Movimientos!$B:$B,$A95,Movimientos!$D:$D,"Salida"))</f>
        <v/>
      </c>
      <c r="H95" s="17" t="str">
        <f aca="false">IF($A95="","",E95+F95-G95)</f>
        <v/>
      </c>
      <c r="I95" s="15"/>
      <c r="J95" s="18" t="str">
        <f aca="false">IF($A95="","",IF(H95&lt;=I95,"Resurtir","OK"))</f>
        <v/>
      </c>
      <c r="K95" s="19" t="str">
        <f aca="false">IF($A95="","",H95*C95)</f>
        <v/>
      </c>
    </row>
    <row r="96" customFormat="false" ht="15" hidden="false" customHeight="false" outlineLevel="0" collapsed="false">
      <c r="A96" s="15"/>
      <c r="B96" s="15"/>
      <c r="C96" s="16"/>
      <c r="D96" s="16"/>
      <c r="E96" s="15"/>
      <c r="F96" s="17" t="str">
        <f aca="false">IF($A96="","",SUMIFS(Movimientos!$C:$C,Movimientos!$B:$B,$A96,Movimientos!$D:$D,"Entrada"))</f>
        <v/>
      </c>
      <c r="G96" s="17" t="str">
        <f aca="false">IF($A96="","",SUMIFS(Movimientos!$C:$C,Movimientos!$B:$B,$A96,Movimientos!$D:$D,"Salida"))</f>
        <v/>
      </c>
      <c r="H96" s="17" t="str">
        <f aca="false">IF($A96="","",E96+F96-G96)</f>
        <v/>
      </c>
      <c r="I96" s="15"/>
      <c r="J96" s="18" t="str">
        <f aca="false">IF($A96="","",IF(H96&lt;=I96,"Resurtir","OK"))</f>
        <v/>
      </c>
      <c r="K96" s="19" t="str">
        <f aca="false">IF($A96="","",H96*C96)</f>
        <v/>
      </c>
    </row>
    <row r="97" customFormat="false" ht="15" hidden="false" customHeight="false" outlineLevel="0" collapsed="false">
      <c r="A97" s="15"/>
      <c r="B97" s="15"/>
      <c r="C97" s="16"/>
      <c r="D97" s="16"/>
      <c r="E97" s="15"/>
      <c r="F97" s="17" t="str">
        <f aca="false">IF($A97="","",SUMIFS(Movimientos!$C:$C,Movimientos!$B:$B,$A97,Movimientos!$D:$D,"Entrada"))</f>
        <v/>
      </c>
      <c r="G97" s="17" t="str">
        <f aca="false">IF($A97="","",SUMIFS(Movimientos!$C:$C,Movimientos!$B:$B,$A97,Movimientos!$D:$D,"Salida"))</f>
        <v/>
      </c>
      <c r="H97" s="17" t="str">
        <f aca="false">IF($A97="","",E97+F97-G97)</f>
        <v/>
      </c>
      <c r="I97" s="15"/>
      <c r="J97" s="18" t="str">
        <f aca="false">IF($A97="","",IF(H97&lt;=I97,"Resurtir","OK"))</f>
        <v/>
      </c>
      <c r="K97" s="19" t="str">
        <f aca="false">IF($A97="","",H97*C97)</f>
        <v/>
      </c>
    </row>
    <row r="98" customFormat="false" ht="15" hidden="false" customHeight="false" outlineLevel="0" collapsed="false">
      <c r="A98" s="15"/>
      <c r="B98" s="15"/>
      <c r="C98" s="16"/>
      <c r="D98" s="16"/>
      <c r="E98" s="15"/>
      <c r="F98" s="17" t="str">
        <f aca="false">IF($A98="","",SUMIFS(Movimientos!$C:$C,Movimientos!$B:$B,$A98,Movimientos!$D:$D,"Entrada"))</f>
        <v/>
      </c>
      <c r="G98" s="17" t="str">
        <f aca="false">IF($A98="","",SUMIFS(Movimientos!$C:$C,Movimientos!$B:$B,$A98,Movimientos!$D:$D,"Salida"))</f>
        <v/>
      </c>
      <c r="H98" s="17" t="str">
        <f aca="false">IF($A98="","",E98+F98-G98)</f>
        <v/>
      </c>
      <c r="I98" s="15"/>
      <c r="J98" s="18" t="str">
        <f aca="false">IF($A98="","",IF(H98&lt;=I98,"Resurtir","OK"))</f>
        <v/>
      </c>
      <c r="K98" s="19" t="str">
        <f aca="false">IF($A98="","",H98*C98)</f>
        <v/>
      </c>
    </row>
    <row r="99" customFormat="false" ht="15" hidden="false" customHeight="false" outlineLevel="0" collapsed="false">
      <c r="A99" s="15"/>
      <c r="B99" s="15"/>
      <c r="C99" s="16"/>
      <c r="D99" s="16"/>
      <c r="E99" s="15"/>
      <c r="F99" s="17" t="str">
        <f aca="false">IF($A99="","",SUMIFS(Movimientos!$C:$C,Movimientos!$B:$B,$A99,Movimientos!$D:$D,"Entrada"))</f>
        <v/>
      </c>
      <c r="G99" s="17" t="str">
        <f aca="false">IF($A99="","",SUMIFS(Movimientos!$C:$C,Movimientos!$B:$B,$A99,Movimientos!$D:$D,"Salida"))</f>
        <v/>
      </c>
      <c r="H99" s="17" t="str">
        <f aca="false">IF($A99="","",E99+F99-G99)</f>
        <v/>
      </c>
      <c r="I99" s="15"/>
      <c r="J99" s="18" t="str">
        <f aca="false">IF($A99="","",IF(H99&lt;=I99,"Resurtir","OK"))</f>
        <v/>
      </c>
      <c r="K99" s="19" t="str">
        <f aca="false">IF($A99="","",H99*C99)</f>
        <v/>
      </c>
    </row>
    <row r="100" customFormat="false" ht="15" hidden="false" customHeight="false" outlineLevel="0" collapsed="false">
      <c r="A100" s="15"/>
      <c r="B100" s="15"/>
      <c r="C100" s="16"/>
      <c r="D100" s="16"/>
      <c r="E100" s="15"/>
      <c r="F100" s="17" t="str">
        <f aca="false">IF($A100="","",SUMIFS(Movimientos!$C:$C,Movimientos!$B:$B,$A100,Movimientos!$D:$D,"Entrada"))</f>
        <v/>
      </c>
      <c r="G100" s="17" t="str">
        <f aca="false">IF($A100="","",SUMIFS(Movimientos!$C:$C,Movimientos!$B:$B,$A100,Movimientos!$D:$D,"Salida"))</f>
        <v/>
      </c>
      <c r="H100" s="17" t="str">
        <f aca="false">IF($A100="","",E100+F100-G100)</f>
        <v/>
      </c>
      <c r="I100" s="15"/>
      <c r="J100" s="18" t="str">
        <f aca="false">IF($A100="","",IF(H100&lt;=I100,"Resurtir","OK"))</f>
        <v/>
      </c>
      <c r="K100" s="19" t="str">
        <f aca="false">IF($A100="","",H100*C100)</f>
        <v/>
      </c>
    </row>
    <row r="101" customFormat="false" ht="15" hidden="false" customHeight="false" outlineLevel="0" collapsed="false">
      <c r="A101" s="15"/>
      <c r="B101" s="15"/>
      <c r="C101" s="16"/>
      <c r="D101" s="16"/>
      <c r="E101" s="15"/>
      <c r="F101" s="17" t="str">
        <f aca="false">IF($A101="","",SUMIFS(Movimientos!$C:$C,Movimientos!$B:$B,$A101,Movimientos!$D:$D,"Entrada"))</f>
        <v/>
      </c>
      <c r="G101" s="17" t="str">
        <f aca="false">IF($A101="","",SUMIFS(Movimientos!$C:$C,Movimientos!$B:$B,$A101,Movimientos!$D:$D,"Salida"))</f>
        <v/>
      </c>
      <c r="H101" s="17" t="str">
        <f aca="false">IF($A101="","",E101+F101-G101)</f>
        <v/>
      </c>
      <c r="I101" s="15"/>
      <c r="J101" s="18" t="str">
        <f aca="false">IF($A101="","",IF(H101&lt;=I101,"Resurtir","OK"))</f>
        <v/>
      </c>
      <c r="K101" s="19" t="str">
        <f aca="false">IF($A101="","",H101*C101)</f>
        <v/>
      </c>
    </row>
    <row r="102" customFormat="false" ht="15" hidden="false" customHeight="false" outlineLevel="0" collapsed="false">
      <c r="A102" s="15"/>
      <c r="B102" s="15"/>
      <c r="C102" s="16"/>
      <c r="D102" s="16"/>
      <c r="E102" s="15"/>
      <c r="F102" s="17" t="str">
        <f aca="false">IF($A102="","",SUMIFS(Movimientos!$C:$C,Movimientos!$B:$B,$A102,Movimientos!$D:$D,"Entrada"))</f>
        <v/>
      </c>
      <c r="G102" s="17" t="str">
        <f aca="false">IF($A102="","",SUMIFS(Movimientos!$C:$C,Movimientos!$B:$B,$A102,Movimientos!$D:$D,"Salida"))</f>
        <v/>
      </c>
      <c r="H102" s="17" t="str">
        <f aca="false">IF($A102="","",E102+F102-G102)</f>
        <v/>
      </c>
      <c r="I102" s="15"/>
      <c r="J102" s="18" t="str">
        <f aca="false">IF($A102="","",IF(H102&lt;=I102,"Resurtir","OK"))</f>
        <v/>
      </c>
      <c r="K102" s="19" t="str">
        <f aca="false">IF($A102="","",H102*C102)</f>
        <v/>
      </c>
    </row>
    <row r="103" customFormat="false" ht="15" hidden="false" customHeight="false" outlineLevel="0" collapsed="false">
      <c r="A103" s="15"/>
      <c r="B103" s="15"/>
      <c r="C103" s="16"/>
      <c r="D103" s="16"/>
      <c r="E103" s="15"/>
      <c r="F103" s="17" t="str">
        <f aca="false">IF($A103="","",SUMIFS(Movimientos!$C:$C,Movimientos!$B:$B,$A103,Movimientos!$D:$D,"Entrada"))</f>
        <v/>
      </c>
      <c r="G103" s="17" t="str">
        <f aca="false">IF($A103="","",SUMIFS(Movimientos!$C:$C,Movimientos!$B:$B,$A103,Movimientos!$D:$D,"Salida"))</f>
        <v/>
      </c>
      <c r="H103" s="17" t="str">
        <f aca="false">IF($A103="","",E103+F103-G103)</f>
        <v/>
      </c>
      <c r="I103" s="15"/>
      <c r="J103" s="18" t="str">
        <f aca="false">IF($A103="","",IF(H103&lt;=I103,"Resurtir","OK"))</f>
        <v/>
      </c>
      <c r="K103" s="19" t="str">
        <f aca="false">IF($A103="","",H103*C103)</f>
        <v/>
      </c>
    </row>
    <row r="104" customFormat="false" ht="15" hidden="false" customHeight="false" outlineLevel="0" collapsed="false">
      <c r="A104" s="15"/>
      <c r="B104" s="15"/>
      <c r="C104" s="16"/>
      <c r="D104" s="16"/>
      <c r="E104" s="15"/>
      <c r="F104" s="17" t="str">
        <f aca="false">IF($A104="","",SUMIFS(Movimientos!$C:$C,Movimientos!$B:$B,$A104,Movimientos!$D:$D,"Entrada"))</f>
        <v/>
      </c>
      <c r="G104" s="17" t="str">
        <f aca="false">IF($A104="","",SUMIFS(Movimientos!$C:$C,Movimientos!$B:$B,$A104,Movimientos!$D:$D,"Salida"))</f>
        <v/>
      </c>
      <c r="H104" s="17" t="str">
        <f aca="false">IF($A104="","",E104+F104-G104)</f>
        <v/>
      </c>
      <c r="I104" s="15"/>
      <c r="J104" s="18" t="str">
        <f aca="false">IF($A104="","",IF(H104&lt;=I104,"Resurtir","OK"))</f>
        <v/>
      </c>
      <c r="K104" s="19" t="str">
        <f aca="false">IF($A104="","",H104*C104)</f>
        <v/>
      </c>
    </row>
    <row r="105" customFormat="false" ht="15" hidden="false" customHeight="false" outlineLevel="0" collapsed="false">
      <c r="A105" s="15"/>
      <c r="B105" s="15"/>
      <c r="C105" s="16"/>
      <c r="D105" s="16"/>
      <c r="E105" s="15"/>
      <c r="F105" s="17" t="str">
        <f aca="false">IF($A105="","",SUMIFS(Movimientos!$C:$C,Movimientos!$B:$B,$A105,Movimientos!$D:$D,"Entrada"))</f>
        <v/>
      </c>
      <c r="G105" s="17" t="str">
        <f aca="false">IF($A105="","",SUMIFS(Movimientos!$C:$C,Movimientos!$B:$B,$A105,Movimientos!$D:$D,"Salida"))</f>
        <v/>
      </c>
      <c r="H105" s="17" t="str">
        <f aca="false">IF($A105="","",E105+F105-G105)</f>
        <v/>
      </c>
      <c r="I105" s="15"/>
      <c r="J105" s="18" t="str">
        <f aca="false">IF($A105="","",IF(H105&lt;=I105,"Resurtir","OK"))</f>
        <v/>
      </c>
      <c r="K105" s="19" t="str">
        <f aca="false">IF($A105="","",H105*C105)</f>
        <v/>
      </c>
    </row>
    <row r="106" customFormat="false" ht="15" hidden="false" customHeight="false" outlineLevel="0" collapsed="false">
      <c r="A106" s="15"/>
      <c r="B106" s="15"/>
      <c r="C106" s="16"/>
      <c r="D106" s="16"/>
      <c r="E106" s="15"/>
      <c r="F106" s="17" t="str">
        <f aca="false">IF($A106="","",SUMIFS(Movimientos!$C:$C,Movimientos!$B:$B,$A106,Movimientos!$D:$D,"Entrada"))</f>
        <v/>
      </c>
      <c r="G106" s="17" t="str">
        <f aca="false">IF($A106="","",SUMIFS(Movimientos!$C:$C,Movimientos!$B:$B,$A106,Movimientos!$D:$D,"Salida"))</f>
        <v/>
      </c>
      <c r="H106" s="17" t="str">
        <f aca="false">IF($A106="","",E106+F106-G106)</f>
        <v/>
      </c>
      <c r="I106" s="15"/>
      <c r="J106" s="18" t="str">
        <f aca="false">IF($A106="","",IF(H106&lt;=I106,"Resurtir","OK"))</f>
        <v/>
      </c>
      <c r="K106" s="19" t="str">
        <f aca="false">IF($A106="","",H106*C106)</f>
        <v/>
      </c>
    </row>
    <row r="107" customFormat="false" ht="15" hidden="false" customHeight="false" outlineLevel="0" collapsed="false">
      <c r="A107" s="15"/>
      <c r="B107" s="15"/>
      <c r="C107" s="16"/>
      <c r="D107" s="16"/>
      <c r="E107" s="15"/>
      <c r="F107" s="17" t="str">
        <f aca="false">IF($A107="","",SUMIFS(Movimientos!$C:$C,Movimientos!$B:$B,$A107,Movimientos!$D:$D,"Entrada"))</f>
        <v/>
      </c>
      <c r="G107" s="17" t="str">
        <f aca="false">IF($A107="","",SUMIFS(Movimientos!$C:$C,Movimientos!$B:$B,$A107,Movimientos!$D:$D,"Salida"))</f>
        <v/>
      </c>
      <c r="H107" s="17" t="str">
        <f aca="false">IF($A107="","",E107+F107-G107)</f>
        <v/>
      </c>
      <c r="I107" s="15"/>
      <c r="J107" s="18" t="str">
        <f aca="false">IF($A107="","",IF(H107&lt;=I107,"Resurtir","OK"))</f>
        <v/>
      </c>
      <c r="K107" s="19" t="str">
        <f aca="false">IF($A107="","",H107*C107)</f>
        <v/>
      </c>
    </row>
    <row r="108" customFormat="false" ht="15" hidden="false" customHeight="false" outlineLevel="0" collapsed="false">
      <c r="A108" s="15"/>
      <c r="B108" s="15"/>
      <c r="C108" s="16"/>
      <c r="D108" s="16"/>
      <c r="E108" s="15"/>
      <c r="F108" s="17" t="str">
        <f aca="false">IF($A108="","",SUMIFS(Movimientos!$C:$C,Movimientos!$B:$B,$A108,Movimientos!$D:$D,"Entrada"))</f>
        <v/>
      </c>
      <c r="G108" s="17" t="str">
        <f aca="false">IF($A108="","",SUMIFS(Movimientos!$C:$C,Movimientos!$B:$B,$A108,Movimientos!$D:$D,"Salida"))</f>
        <v/>
      </c>
      <c r="H108" s="17" t="str">
        <f aca="false">IF($A108="","",E108+F108-G108)</f>
        <v/>
      </c>
      <c r="I108" s="15"/>
      <c r="J108" s="18" t="str">
        <f aca="false">IF($A108="","",IF(H108&lt;=I108,"Resurtir","OK"))</f>
        <v/>
      </c>
      <c r="K108" s="19" t="str">
        <f aca="false">IF($A108="","",H108*C108)</f>
        <v/>
      </c>
    </row>
    <row r="109" customFormat="false" ht="15" hidden="false" customHeight="false" outlineLevel="0" collapsed="false">
      <c r="A109" s="15"/>
      <c r="B109" s="15"/>
      <c r="C109" s="16"/>
      <c r="D109" s="16"/>
      <c r="E109" s="15"/>
      <c r="F109" s="17" t="str">
        <f aca="false">IF($A109="","",SUMIFS(Movimientos!$C:$C,Movimientos!$B:$B,$A109,Movimientos!$D:$D,"Entrada"))</f>
        <v/>
      </c>
      <c r="G109" s="17" t="str">
        <f aca="false">IF($A109="","",SUMIFS(Movimientos!$C:$C,Movimientos!$B:$B,$A109,Movimientos!$D:$D,"Salida"))</f>
        <v/>
      </c>
      <c r="H109" s="17" t="str">
        <f aca="false">IF($A109="","",E109+F109-G109)</f>
        <v/>
      </c>
      <c r="I109" s="15"/>
      <c r="J109" s="18" t="str">
        <f aca="false">IF($A109="","",IF(H109&lt;=I109,"Resurtir","OK"))</f>
        <v/>
      </c>
      <c r="K109" s="19" t="str">
        <f aca="false">IF($A109="","",H109*C109)</f>
        <v/>
      </c>
    </row>
    <row r="110" customFormat="false" ht="15" hidden="false" customHeight="false" outlineLevel="0" collapsed="false">
      <c r="A110" s="15"/>
      <c r="B110" s="15"/>
      <c r="C110" s="16"/>
      <c r="D110" s="16"/>
      <c r="E110" s="15"/>
      <c r="F110" s="17" t="str">
        <f aca="false">IF($A110="","",SUMIFS(Movimientos!$C:$C,Movimientos!$B:$B,$A110,Movimientos!$D:$D,"Entrada"))</f>
        <v/>
      </c>
      <c r="G110" s="17" t="str">
        <f aca="false">IF($A110="","",SUMIFS(Movimientos!$C:$C,Movimientos!$B:$B,$A110,Movimientos!$D:$D,"Salida"))</f>
        <v/>
      </c>
      <c r="H110" s="17" t="str">
        <f aca="false">IF($A110="","",E110+F110-G110)</f>
        <v/>
      </c>
      <c r="I110" s="15"/>
      <c r="J110" s="18" t="str">
        <f aca="false">IF($A110="","",IF(H110&lt;=I110,"Resurtir","OK"))</f>
        <v/>
      </c>
      <c r="K110" s="19" t="str">
        <f aca="false">IF($A110="","",H110*C110)</f>
        <v/>
      </c>
    </row>
    <row r="111" customFormat="false" ht="15" hidden="false" customHeight="false" outlineLevel="0" collapsed="false">
      <c r="A111" s="15"/>
      <c r="B111" s="15"/>
      <c r="C111" s="16"/>
      <c r="D111" s="16"/>
      <c r="E111" s="15"/>
      <c r="F111" s="17" t="str">
        <f aca="false">IF($A111="","",SUMIFS(Movimientos!$C:$C,Movimientos!$B:$B,$A111,Movimientos!$D:$D,"Entrada"))</f>
        <v/>
      </c>
      <c r="G111" s="17" t="str">
        <f aca="false">IF($A111="","",SUMIFS(Movimientos!$C:$C,Movimientos!$B:$B,$A111,Movimientos!$D:$D,"Salida"))</f>
        <v/>
      </c>
      <c r="H111" s="17" t="str">
        <f aca="false">IF($A111="","",E111+F111-G111)</f>
        <v/>
      </c>
      <c r="I111" s="15"/>
      <c r="J111" s="18" t="str">
        <f aca="false">IF($A111="","",IF(H111&lt;=I111,"Resurtir","OK"))</f>
        <v/>
      </c>
      <c r="K111" s="19" t="str">
        <f aca="false">IF($A111="","",H111*C111)</f>
        <v/>
      </c>
    </row>
    <row r="112" customFormat="false" ht="15" hidden="false" customHeight="false" outlineLevel="0" collapsed="false">
      <c r="A112" s="15"/>
      <c r="B112" s="15"/>
      <c r="C112" s="16"/>
      <c r="D112" s="16"/>
      <c r="E112" s="15"/>
      <c r="F112" s="17" t="str">
        <f aca="false">IF($A112="","",SUMIFS(Movimientos!$C:$C,Movimientos!$B:$B,$A112,Movimientos!$D:$D,"Entrada"))</f>
        <v/>
      </c>
      <c r="G112" s="17" t="str">
        <f aca="false">IF($A112="","",SUMIFS(Movimientos!$C:$C,Movimientos!$B:$B,$A112,Movimientos!$D:$D,"Salida"))</f>
        <v/>
      </c>
      <c r="H112" s="17" t="str">
        <f aca="false">IF($A112="","",E112+F112-G112)</f>
        <v/>
      </c>
      <c r="I112" s="15"/>
      <c r="J112" s="18" t="str">
        <f aca="false">IF($A112="","",IF(H112&lt;=I112,"Resurtir","OK"))</f>
        <v/>
      </c>
      <c r="K112" s="19" t="str">
        <f aca="false">IF($A112="","",H112*C112)</f>
        <v/>
      </c>
    </row>
    <row r="113" customFormat="false" ht="15" hidden="false" customHeight="false" outlineLevel="0" collapsed="false">
      <c r="A113" s="15"/>
      <c r="B113" s="15"/>
      <c r="C113" s="16"/>
      <c r="D113" s="16"/>
      <c r="E113" s="15"/>
      <c r="F113" s="17" t="str">
        <f aca="false">IF($A113="","",SUMIFS(Movimientos!$C:$C,Movimientos!$B:$B,$A113,Movimientos!$D:$D,"Entrada"))</f>
        <v/>
      </c>
      <c r="G113" s="17" t="str">
        <f aca="false">IF($A113="","",SUMIFS(Movimientos!$C:$C,Movimientos!$B:$B,$A113,Movimientos!$D:$D,"Salida"))</f>
        <v/>
      </c>
      <c r="H113" s="17" t="str">
        <f aca="false">IF($A113="","",E113+F113-G113)</f>
        <v/>
      </c>
      <c r="I113" s="15"/>
      <c r="J113" s="18" t="str">
        <f aca="false">IF($A113="","",IF(H113&lt;=I113,"Resurtir","OK"))</f>
        <v/>
      </c>
      <c r="K113" s="19" t="str">
        <f aca="false">IF($A113="","",H113*C113)</f>
        <v/>
      </c>
    </row>
    <row r="114" customFormat="false" ht="15" hidden="false" customHeight="false" outlineLevel="0" collapsed="false">
      <c r="A114" s="15"/>
      <c r="B114" s="15"/>
      <c r="C114" s="16"/>
      <c r="D114" s="16"/>
      <c r="E114" s="15"/>
      <c r="F114" s="17" t="str">
        <f aca="false">IF($A114="","",SUMIFS(Movimientos!$C:$C,Movimientos!$B:$B,$A114,Movimientos!$D:$D,"Entrada"))</f>
        <v/>
      </c>
      <c r="G114" s="17" t="str">
        <f aca="false">IF($A114="","",SUMIFS(Movimientos!$C:$C,Movimientos!$B:$B,$A114,Movimientos!$D:$D,"Salida"))</f>
        <v/>
      </c>
      <c r="H114" s="17" t="str">
        <f aca="false">IF($A114="","",E114+F114-G114)</f>
        <v/>
      </c>
      <c r="I114" s="15"/>
      <c r="J114" s="18" t="str">
        <f aca="false">IF($A114="","",IF(H114&lt;=I114,"Resurtir","OK"))</f>
        <v/>
      </c>
      <c r="K114" s="19" t="str">
        <f aca="false">IF($A114="","",H114*C114)</f>
        <v/>
      </c>
    </row>
    <row r="115" customFormat="false" ht="15" hidden="false" customHeight="false" outlineLevel="0" collapsed="false">
      <c r="A115" s="15"/>
      <c r="B115" s="15"/>
      <c r="C115" s="16"/>
      <c r="D115" s="16"/>
      <c r="E115" s="15"/>
      <c r="F115" s="17" t="str">
        <f aca="false">IF($A115="","",SUMIFS(Movimientos!$C:$C,Movimientos!$B:$B,$A115,Movimientos!$D:$D,"Entrada"))</f>
        <v/>
      </c>
      <c r="G115" s="17" t="str">
        <f aca="false">IF($A115="","",SUMIFS(Movimientos!$C:$C,Movimientos!$B:$B,$A115,Movimientos!$D:$D,"Salida"))</f>
        <v/>
      </c>
      <c r="H115" s="17" t="str">
        <f aca="false">IF($A115="","",E115+F115-G115)</f>
        <v/>
      </c>
      <c r="I115" s="15"/>
      <c r="J115" s="18" t="str">
        <f aca="false">IF($A115="","",IF(H115&lt;=I115,"Resurtir","OK"))</f>
        <v/>
      </c>
      <c r="K115" s="19" t="str">
        <f aca="false">IF($A115="","",H115*C115)</f>
        <v/>
      </c>
    </row>
    <row r="116" customFormat="false" ht="15" hidden="false" customHeight="false" outlineLevel="0" collapsed="false">
      <c r="A116" s="15"/>
      <c r="B116" s="15"/>
      <c r="C116" s="16"/>
      <c r="D116" s="16"/>
      <c r="E116" s="15"/>
      <c r="F116" s="17" t="str">
        <f aca="false">IF($A116="","",SUMIFS(Movimientos!$C:$C,Movimientos!$B:$B,$A116,Movimientos!$D:$D,"Entrada"))</f>
        <v/>
      </c>
      <c r="G116" s="17" t="str">
        <f aca="false">IF($A116="","",SUMIFS(Movimientos!$C:$C,Movimientos!$B:$B,$A116,Movimientos!$D:$D,"Salida"))</f>
        <v/>
      </c>
      <c r="H116" s="17" t="str">
        <f aca="false">IF($A116="","",E116+F116-G116)</f>
        <v/>
      </c>
      <c r="I116" s="15"/>
      <c r="J116" s="18" t="str">
        <f aca="false">IF($A116="","",IF(H116&lt;=I116,"Resurtir","OK"))</f>
        <v/>
      </c>
      <c r="K116" s="19" t="str">
        <f aca="false">IF($A116="","",H116*C116)</f>
        <v/>
      </c>
    </row>
    <row r="117" customFormat="false" ht="15" hidden="false" customHeight="false" outlineLevel="0" collapsed="false">
      <c r="A117" s="15"/>
      <c r="B117" s="15"/>
      <c r="C117" s="16"/>
      <c r="D117" s="16"/>
      <c r="E117" s="15"/>
      <c r="F117" s="17" t="str">
        <f aca="false">IF($A117="","",SUMIFS(Movimientos!$C:$C,Movimientos!$B:$B,$A117,Movimientos!$D:$D,"Entrada"))</f>
        <v/>
      </c>
      <c r="G117" s="17" t="str">
        <f aca="false">IF($A117="","",SUMIFS(Movimientos!$C:$C,Movimientos!$B:$B,$A117,Movimientos!$D:$D,"Salida"))</f>
        <v/>
      </c>
      <c r="H117" s="17" t="str">
        <f aca="false">IF($A117="","",E117+F117-G117)</f>
        <v/>
      </c>
      <c r="I117" s="15"/>
      <c r="J117" s="18" t="str">
        <f aca="false">IF($A117="","",IF(H117&lt;=I117,"Resurtir","OK"))</f>
        <v/>
      </c>
      <c r="K117" s="19" t="str">
        <f aca="false">IF($A117="","",H117*C117)</f>
        <v/>
      </c>
    </row>
    <row r="118" customFormat="false" ht="15" hidden="false" customHeight="false" outlineLevel="0" collapsed="false">
      <c r="A118" s="15"/>
      <c r="B118" s="15"/>
      <c r="C118" s="16"/>
      <c r="D118" s="16"/>
      <c r="E118" s="15"/>
      <c r="F118" s="17" t="str">
        <f aca="false">IF($A118="","",SUMIFS(Movimientos!$C:$C,Movimientos!$B:$B,$A118,Movimientos!$D:$D,"Entrada"))</f>
        <v/>
      </c>
      <c r="G118" s="17" t="str">
        <f aca="false">IF($A118="","",SUMIFS(Movimientos!$C:$C,Movimientos!$B:$B,$A118,Movimientos!$D:$D,"Salida"))</f>
        <v/>
      </c>
      <c r="H118" s="17" t="str">
        <f aca="false">IF($A118="","",E118+F118-G118)</f>
        <v/>
      </c>
      <c r="I118" s="15"/>
      <c r="J118" s="18" t="str">
        <f aca="false">IF($A118="","",IF(H118&lt;=I118,"Resurtir","OK"))</f>
        <v/>
      </c>
      <c r="K118" s="19" t="str">
        <f aca="false">IF($A118="","",H118*C118)</f>
        <v/>
      </c>
    </row>
    <row r="119" customFormat="false" ht="15" hidden="false" customHeight="false" outlineLevel="0" collapsed="false">
      <c r="A119" s="15"/>
      <c r="B119" s="15"/>
      <c r="C119" s="16"/>
      <c r="D119" s="16"/>
      <c r="E119" s="15"/>
      <c r="F119" s="17" t="str">
        <f aca="false">IF($A119="","",SUMIFS(Movimientos!$C:$C,Movimientos!$B:$B,$A119,Movimientos!$D:$D,"Entrada"))</f>
        <v/>
      </c>
      <c r="G119" s="17" t="str">
        <f aca="false">IF($A119="","",SUMIFS(Movimientos!$C:$C,Movimientos!$B:$B,$A119,Movimientos!$D:$D,"Salida"))</f>
        <v/>
      </c>
      <c r="H119" s="17" t="str">
        <f aca="false">IF($A119="","",E119+F119-G119)</f>
        <v/>
      </c>
      <c r="I119" s="15"/>
      <c r="J119" s="18" t="str">
        <f aca="false">IF($A119="","",IF(H119&lt;=I119,"Resurtir","OK"))</f>
        <v/>
      </c>
      <c r="K119" s="19" t="str">
        <f aca="false">IF($A119="","",H119*C119)</f>
        <v/>
      </c>
    </row>
    <row r="120" customFormat="false" ht="15" hidden="false" customHeight="false" outlineLevel="0" collapsed="false">
      <c r="A120" s="15"/>
      <c r="B120" s="15"/>
      <c r="C120" s="16"/>
      <c r="D120" s="16"/>
      <c r="E120" s="15"/>
      <c r="F120" s="17" t="str">
        <f aca="false">IF($A120="","",SUMIFS(Movimientos!$C:$C,Movimientos!$B:$B,$A120,Movimientos!$D:$D,"Entrada"))</f>
        <v/>
      </c>
      <c r="G120" s="17" t="str">
        <f aca="false">IF($A120="","",SUMIFS(Movimientos!$C:$C,Movimientos!$B:$B,$A120,Movimientos!$D:$D,"Salida"))</f>
        <v/>
      </c>
      <c r="H120" s="17" t="str">
        <f aca="false">IF($A120="","",E120+F120-G120)</f>
        <v/>
      </c>
      <c r="I120" s="15"/>
      <c r="J120" s="18" t="str">
        <f aca="false">IF($A120="","",IF(H120&lt;=I120,"Resurtir","OK"))</f>
        <v/>
      </c>
      <c r="K120" s="19" t="str">
        <f aca="false">IF($A120="","",H120*C120)</f>
        <v/>
      </c>
    </row>
    <row r="121" customFormat="false" ht="15" hidden="false" customHeight="false" outlineLevel="0" collapsed="false">
      <c r="A121" s="15"/>
      <c r="B121" s="15"/>
      <c r="C121" s="16"/>
      <c r="D121" s="16"/>
      <c r="E121" s="15"/>
      <c r="F121" s="17" t="str">
        <f aca="false">IF($A121="","",SUMIFS(Movimientos!$C:$C,Movimientos!$B:$B,$A121,Movimientos!$D:$D,"Entrada"))</f>
        <v/>
      </c>
      <c r="G121" s="17" t="str">
        <f aca="false">IF($A121="","",SUMIFS(Movimientos!$C:$C,Movimientos!$B:$B,$A121,Movimientos!$D:$D,"Salida"))</f>
        <v/>
      </c>
      <c r="H121" s="17" t="str">
        <f aca="false">IF($A121="","",E121+F121-G121)</f>
        <v/>
      </c>
      <c r="I121" s="15"/>
      <c r="J121" s="18" t="str">
        <f aca="false">IF($A121="","",IF(H121&lt;=I121,"Resurtir","OK"))</f>
        <v/>
      </c>
      <c r="K121" s="19" t="str">
        <f aca="false">IF($A121="","",H121*C121)</f>
        <v/>
      </c>
    </row>
    <row r="122" customFormat="false" ht="15" hidden="false" customHeight="false" outlineLevel="0" collapsed="false">
      <c r="A122" s="15"/>
      <c r="B122" s="15"/>
      <c r="C122" s="16"/>
      <c r="D122" s="16"/>
      <c r="E122" s="15"/>
      <c r="F122" s="17" t="str">
        <f aca="false">IF($A122="","",SUMIFS(Movimientos!$C:$C,Movimientos!$B:$B,$A122,Movimientos!$D:$D,"Entrada"))</f>
        <v/>
      </c>
      <c r="G122" s="17" t="str">
        <f aca="false">IF($A122="","",SUMIFS(Movimientos!$C:$C,Movimientos!$B:$B,$A122,Movimientos!$D:$D,"Salida"))</f>
        <v/>
      </c>
      <c r="H122" s="17" t="str">
        <f aca="false">IF($A122="","",E122+F122-G122)</f>
        <v/>
      </c>
      <c r="I122" s="15"/>
      <c r="J122" s="18" t="str">
        <f aca="false">IF($A122="","",IF(H122&lt;=I122,"Resurtir","OK"))</f>
        <v/>
      </c>
      <c r="K122" s="19" t="str">
        <f aca="false">IF($A122="","",H122*C122)</f>
        <v/>
      </c>
    </row>
    <row r="123" customFormat="false" ht="15" hidden="false" customHeight="false" outlineLevel="0" collapsed="false">
      <c r="A123" s="15"/>
      <c r="B123" s="15"/>
      <c r="C123" s="16"/>
      <c r="D123" s="16"/>
      <c r="E123" s="15"/>
      <c r="F123" s="17" t="str">
        <f aca="false">IF($A123="","",SUMIFS(Movimientos!$C:$C,Movimientos!$B:$B,$A123,Movimientos!$D:$D,"Entrada"))</f>
        <v/>
      </c>
      <c r="G123" s="17" t="str">
        <f aca="false">IF($A123="","",SUMIFS(Movimientos!$C:$C,Movimientos!$B:$B,$A123,Movimientos!$D:$D,"Salida"))</f>
        <v/>
      </c>
      <c r="H123" s="17" t="str">
        <f aca="false">IF($A123="","",E123+F123-G123)</f>
        <v/>
      </c>
      <c r="I123" s="15"/>
      <c r="J123" s="18" t="str">
        <f aca="false">IF($A123="","",IF(H123&lt;=I123,"Resurtir","OK"))</f>
        <v/>
      </c>
      <c r="K123" s="19" t="str">
        <f aca="false">IF($A123="","",H123*C123)</f>
        <v/>
      </c>
    </row>
    <row r="124" customFormat="false" ht="15" hidden="false" customHeight="false" outlineLevel="0" collapsed="false">
      <c r="A124" s="15"/>
      <c r="B124" s="15"/>
      <c r="C124" s="16"/>
      <c r="D124" s="16"/>
      <c r="E124" s="15"/>
      <c r="F124" s="17" t="str">
        <f aca="false">IF($A124="","",SUMIFS(Movimientos!$C:$C,Movimientos!$B:$B,$A124,Movimientos!$D:$D,"Entrada"))</f>
        <v/>
      </c>
      <c r="G124" s="17" t="str">
        <f aca="false">IF($A124="","",SUMIFS(Movimientos!$C:$C,Movimientos!$B:$B,$A124,Movimientos!$D:$D,"Salida"))</f>
        <v/>
      </c>
      <c r="H124" s="17" t="str">
        <f aca="false">IF($A124="","",E124+F124-G124)</f>
        <v/>
      </c>
      <c r="I124" s="15"/>
      <c r="J124" s="18" t="str">
        <f aca="false">IF($A124="","",IF(H124&lt;=I124,"Resurtir","OK"))</f>
        <v/>
      </c>
      <c r="K124" s="19" t="str">
        <f aca="false">IF($A124="","",H124*C124)</f>
        <v/>
      </c>
    </row>
    <row r="125" customFormat="false" ht="15" hidden="false" customHeight="false" outlineLevel="0" collapsed="false">
      <c r="A125" s="15"/>
      <c r="B125" s="15"/>
      <c r="C125" s="16"/>
      <c r="D125" s="16"/>
      <c r="E125" s="15"/>
      <c r="F125" s="17" t="str">
        <f aca="false">IF($A125="","",SUMIFS(Movimientos!$C:$C,Movimientos!$B:$B,$A125,Movimientos!$D:$D,"Entrada"))</f>
        <v/>
      </c>
      <c r="G125" s="17" t="str">
        <f aca="false">IF($A125="","",SUMIFS(Movimientos!$C:$C,Movimientos!$B:$B,$A125,Movimientos!$D:$D,"Salida"))</f>
        <v/>
      </c>
      <c r="H125" s="17" t="str">
        <f aca="false">IF($A125="","",E125+F125-G125)</f>
        <v/>
      </c>
      <c r="I125" s="15"/>
      <c r="J125" s="18" t="str">
        <f aca="false">IF($A125="","",IF(H125&lt;=I125,"Resurtir","OK"))</f>
        <v/>
      </c>
      <c r="K125" s="19" t="str">
        <f aca="false">IF($A125="","",H125*C125)</f>
        <v/>
      </c>
    </row>
    <row r="126" customFormat="false" ht="15" hidden="false" customHeight="false" outlineLevel="0" collapsed="false">
      <c r="A126" s="15"/>
      <c r="B126" s="15"/>
      <c r="C126" s="16"/>
      <c r="D126" s="16"/>
      <c r="E126" s="15"/>
      <c r="F126" s="17" t="str">
        <f aca="false">IF($A126="","",SUMIFS(Movimientos!$C:$C,Movimientos!$B:$B,$A126,Movimientos!$D:$D,"Entrada"))</f>
        <v/>
      </c>
      <c r="G126" s="17" t="str">
        <f aca="false">IF($A126="","",SUMIFS(Movimientos!$C:$C,Movimientos!$B:$B,$A126,Movimientos!$D:$D,"Salida"))</f>
        <v/>
      </c>
      <c r="H126" s="17" t="str">
        <f aca="false">IF($A126="","",E126+F126-G126)</f>
        <v/>
      </c>
      <c r="I126" s="15"/>
      <c r="J126" s="18" t="str">
        <f aca="false">IF($A126="","",IF(H126&lt;=I126,"Resurtir","OK"))</f>
        <v/>
      </c>
      <c r="K126" s="19" t="str">
        <f aca="false">IF($A126="","",H126*C126)</f>
        <v/>
      </c>
    </row>
    <row r="127" customFormat="false" ht="15" hidden="false" customHeight="false" outlineLevel="0" collapsed="false">
      <c r="A127" s="15"/>
      <c r="B127" s="15"/>
      <c r="C127" s="16"/>
      <c r="D127" s="16"/>
      <c r="E127" s="15"/>
      <c r="F127" s="17" t="str">
        <f aca="false">IF($A127="","",SUMIFS(Movimientos!$C:$C,Movimientos!$B:$B,$A127,Movimientos!$D:$D,"Entrada"))</f>
        <v/>
      </c>
      <c r="G127" s="17" t="str">
        <f aca="false">IF($A127="","",SUMIFS(Movimientos!$C:$C,Movimientos!$B:$B,$A127,Movimientos!$D:$D,"Salida"))</f>
        <v/>
      </c>
      <c r="H127" s="17" t="str">
        <f aca="false">IF($A127="","",E127+F127-G127)</f>
        <v/>
      </c>
      <c r="I127" s="15"/>
      <c r="J127" s="18" t="str">
        <f aca="false">IF($A127="","",IF(H127&lt;=I127,"Resurtir","OK"))</f>
        <v/>
      </c>
      <c r="K127" s="19" t="str">
        <f aca="false">IF($A127="","",H127*C127)</f>
        <v/>
      </c>
    </row>
    <row r="128" customFormat="false" ht="15" hidden="false" customHeight="false" outlineLevel="0" collapsed="false">
      <c r="A128" s="15"/>
      <c r="B128" s="15"/>
      <c r="C128" s="16"/>
      <c r="D128" s="16"/>
      <c r="E128" s="15"/>
      <c r="F128" s="17" t="str">
        <f aca="false">IF($A128="","",SUMIFS(Movimientos!$C:$C,Movimientos!$B:$B,$A128,Movimientos!$D:$D,"Entrada"))</f>
        <v/>
      </c>
      <c r="G128" s="17" t="str">
        <f aca="false">IF($A128="","",SUMIFS(Movimientos!$C:$C,Movimientos!$B:$B,$A128,Movimientos!$D:$D,"Salida"))</f>
        <v/>
      </c>
      <c r="H128" s="17" t="str">
        <f aca="false">IF($A128="","",E128+F128-G128)</f>
        <v/>
      </c>
      <c r="I128" s="15"/>
      <c r="J128" s="18" t="str">
        <f aca="false">IF($A128="","",IF(H128&lt;=I128,"Resurtir","OK"))</f>
        <v/>
      </c>
      <c r="K128" s="19" t="str">
        <f aca="false">IF($A128="","",H128*C128)</f>
        <v/>
      </c>
    </row>
    <row r="129" customFormat="false" ht="15" hidden="false" customHeight="false" outlineLevel="0" collapsed="false">
      <c r="A129" s="15"/>
      <c r="B129" s="15"/>
      <c r="C129" s="16"/>
      <c r="D129" s="16"/>
      <c r="E129" s="15"/>
      <c r="F129" s="17" t="str">
        <f aca="false">IF($A129="","",SUMIFS(Movimientos!$C:$C,Movimientos!$B:$B,$A129,Movimientos!$D:$D,"Entrada"))</f>
        <v/>
      </c>
      <c r="G129" s="17" t="str">
        <f aca="false">IF($A129="","",SUMIFS(Movimientos!$C:$C,Movimientos!$B:$B,$A129,Movimientos!$D:$D,"Salida"))</f>
        <v/>
      </c>
      <c r="H129" s="17" t="str">
        <f aca="false">IF($A129="","",E129+F129-G129)</f>
        <v/>
      </c>
      <c r="I129" s="15"/>
      <c r="J129" s="18" t="str">
        <f aca="false">IF($A129="","",IF(H129&lt;=I129,"Resurtir","OK"))</f>
        <v/>
      </c>
      <c r="K129" s="19" t="str">
        <f aca="false">IF($A129="","",H129*C129)</f>
        <v/>
      </c>
    </row>
    <row r="130" customFormat="false" ht="15" hidden="false" customHeight="false" outlineLevel="0" collapsed="false">
      <c r="A130" s="15"/>
      <c r="B130" s="15"/>
      <c r="C130" s="16"/>
      <c r="D130" s="16"/>
      <c r="E130" s="15"/>
      <c r="F130" s="17" t="str">
        <f aca="false">IF($A130="","",SUMIFS(Movimientos!$C:$C,Movimientos!$B:$B,$A130,Movimientos!$D:$D,"Entrada"))</f>
        <v/>
      </c>
      <c r="G130" s="17" t="str">
        <f aca="false">IF($A130="","",SUMIFS(Movimientos!$C:$C,Movimientos!$B:$B,$A130,Movimientos!$D:$D,"Salida"))</f>
        <v/>
      </c>
      <c r="H130" s="17" t="str">
        <f aca="false">IF($A130="","",E130+F130-G130)</f>
        <v/>
      </c>
      <c r="I130" s="15"/>
      <c r="J130" s="18" t="str">
        <f aca="false">IF($A130="","",IF(H130&lt;=I130,"Resurtir","OK"))</f>
        <v/>
      </c>
      <c r="K130" s="19" t="str">
        <f aca="false">IF($A130="","",H130*C130)</f>
        <v/>
      </c>
    </row>
    <row r="131" customFormat="false" ht="15" hidden="false" customHeight="false" outlineLevel="0" collapsed="false">
      <c r="A131" s="15"/>
      <c r="B131" s="15"/>
      <c r="C131" s="16"/>
      <c r="D131" s="16"/>
      <c r="E131" s="15"/>
      <c r="F131" s="17" t="str">
        <f aca="false">IF($A131="","",SUMIFS(Movimientos!$C:$C,Movimientos!$B:$B,$A131,Movimientos!$D:$D,"Entrada"))</f>
        <v/>
      </c>
      <c r="G131" s="17" t="str">
        <f aca="false">IF($A131="","",SUMIFS(Movimientos!$C:$C,Movimientos!$B:$B,$A131,Movimientos!$D:$D,"Salida"))</f>
        <v/>
      </c>
      <c r="H131" s="17" t="str">
        <f aca="false">IF($A131="","",E131+F131-G131)</f>
        <v/>
      </c>
      <c r="I131" s="15"/>
      <c r="J131" s="18" t="str">
        <f aca="false">IF($A131="","",IF(H131&lt;=I131,"Resurtir","OK"))</f>
        <v/>
      </c>
      <c r="K131" s="19" t="str">
        <f aca="false">IF($A131="","",H131*C131)</f>
        <v/>
      </c>
    </row>
    <row r="132" customFormat="false" ht="15" hidden="false" customHeight="false" outlineLevel="0" collapsed="false">
      <c r="A132" s="15"/>
      <c r="B132" s="15"/>
      <c r="C132" s="16"/>
      <c r="D132" s="16"/>
      <c r="E132" s="15"/>
      <c r="F132" s="17" t="str">
        <f aca="false">IF($A132="","",SUMIFS(Movimientos!$C:$C,Movimientos!$B:$B,$A132,Movimientos!$D:$D,"Entrada"))</f>
        <v/>
      </c>
      <c r="G132" s="17" t="str">
        <f aca="false">IF($A132="","",SUMIFS(Movimientos!$C:$C,Movimientos!$B:$B,$A132,Movimientos!$D:$D,"Salida"))</f>
        <v/>
      </c>
      <c r="H132" s="17" t="str">
        <f aca="false">IF($A132="","",E132+F132-G132)</f>
        <v/>
      </c>
      <c r="I132" s="15"/>
      <c r="J132" s="18" t="str">
        <f aca="false">IF($A132="","",IF(H132&lt;=I132,"Resurtir","OK"))</f>
        <v/>
      </c>
      <c r="K132" s="19" t="str">
        <f aca="false">IF($A132="","",H132*C132)</f>
        <v/>
      </c>
    </row>
    <row r="133" customFormat="false" ht="15" hidden="false" customHeight="false" outlineLevel="0" collapsed="false">
      <c r="A133" s="15"/>
      <c r="B133" s="15"/>
      <c r="C133" s="16"/>
      <c r="D133" s="16"/>
      <c r="E133" s="15"/>
      <c r="F133" s="17" t="str">
        <f aca="false">IF($A133="","",SUMIFS(Movimientos!$C:$C,Movimientos!$B:$B,$A133,Movimientos!$D:$D,"Entrada"))</f>
        <v/>
      </c>
      <c r="G133" s="17" t="str">
        <f aca="false">IF($A133="","",SUMIFS(Movimientos!$C:$C,Movimientos!$B:$B,$A133,Movimientos!$D:$D,"Salida"))</f>
        <v/>
      </c>
      <c r="H133" s="17" t="str">
        <f aca="false">IF($A133="","",E133+F133-G133)</f>
        <v/>
      </c>
      <c r="I133" s="15"/>
      <c r="J133" s="18" t="str">
        <f aca="false">IF($A133="","",IF(H133&lt;=I133,"Resurtir","OK"))</f>
        <v/>
      </c>
      <c r="K133" s="19" t="str">
        <f aca="false">IF($A133="","",H133*C133)</f>
        <v/>
      </c>
    </row>
    <row r="134" customFormat="false" ht="15" hidden="false" customHeight="false" outlineLevel="0" collapsed="false">
      <c r="A134" s="15"/>
      <c r="B134" s="15"/>
      <c r="C134" s="16"/>
      <c r="D134" s="16"/>
      <c r="E134" s="15"/>
      <c r="F134" s="17" t="str">
        <f aca="false">IF($A134="","",SUMIFS(Movimientos!$C:$C,Movimientos!$B:$B,$A134,Movimientos!$D:$D,"Entrada"))</f>
        <v/>
      </c>
      <c r="G134" s="17" t="str">
        <f aca="false">IF($A134="","",SUMIFS(Movimientos!$C:$C,Movimientos!$B:$B,$A134,Movimientos!$D:$D,"Salida"))</f>
        <v/>
      </c>
      <c r="H134" s="17" t="str">
        <f aca="false">IF($A134="","",E134+F134-G134)</f>
        <v/>
      </c>
      <c r="I134" s="15"/>
      <c r="J134" s="18" t="str">
        <f aca="false">IF($A134="","",IF(H134&lt;=I134,"Resurtir","OK"))</f>
        <v/>
      </c>
      <c r="K134" s="19" t="str">
        <f aca="false">IF($A134="","",H134*C134)</f>
        <v/>
      </c>
    </row>
    <row r="135" customFormat="false" ht="15" hidden="false" customHeight="false" outlineLevel="0" collapsed="false">
      <c r="A135" s="15"/>
      <c r="B135" s="15"/>
      <c r="C135" s="16"/>
      <c r="D135" s="16"/>
      <c r="E135" s="15"/>
      <c r="F135" s="17" t="str">
        <f aca="false">IF($A135="","",SUMIFS(Movimientos!$C:$C,Movimientos!$B:$B,$A135,Movimientos!$D:$D,"Entrada"))</f>
        <v/>
      </c>
      <c r="G135" s="17" t="str">
        <f aca="false">IF($A135="","",SUMIFS(Movimientos!$C:$C,Movimientos!$B:$B,$A135,Movimientos!$D:$D,"Salida"))</f>
        <v/>
      </c>
      <c r="H135" s="17" t="str">
        <f aca="false">IF($A135="","",E135+F135-G135)</f>
        <v/>
      </c>
      <c r="I135" s="15"/>
      <c r="J135" s="18" t="str">
        <f aca="false">IF($A135="","",IF(H135&lt;=I135,"Resurtir","OK"))</f>
        <v/>
      </c>
      <c r="K135" s="19" t="str">
        <f aca="false">IF($A135="","",H135*C135)</f>
        <v/>
      </c>
    </row>
    <row r="136" customFormat="false" ht="15" hidden="false" customHeight="false" outlineLevel="0" collapsed="false">
      <c r="A136" s="15"/>
      <c r="B136" s="15"/>
      <c r="C136" s="16"/>
      <c r="D136" s="16"/>
      <c r="E136" s="15"/>
      <c r="F136" s="17" t="str">
        <f aca="false">IF($A136="","",SUMIFS(Movimientos!$C:$C,Movimientos!$B:$B,$A136,Movimientos!$D:$D,"Entrada"))</f>
        <v/>
      </c>
      <c r="G136" s="17" t="str">
        <f aca="false">IF($A136="","",SUMIFS(Movimientos!$C:$C,Movimientos!$B:$B,$A136,Movimientos!$D:$D,"Salida"))</f>
        <v/>
      </c>
      <c r="H136" s="17" t="str">
        <f aca="false">IF($A136="","",E136+F136-G136)</f>
        <v/>
      </c>
      <c r="I136" s="15"/>
      <c r="J136" s="18" t="str">
        <f aca="false">IF($A136="","",IF(H136&lt;=I136,"Resurtir","OK"))</f>
        <v/>
      </c>
      <c r="K136" s="19" t="str">
        <f aca="false">IF($A136="","",H136*C136)</f>
        <v/>
      </c>
    </row>
    <row r="137" customFormat="false" ht="15" hidden="false" customHeight="false" outlineLevel="0" collapsed="false">
      <c r="A137" s="15"/>
      <c r="B137" s="15"/>
      <c r="C137" s="16"/>
      <c r="D137" s="16"/>
      <c r="E137" s="15"/>
      <c r="F137" s="17" t="str">
        <f aca="false">IF($A137="","",SUMIFS(Movimientos!$C:$C,Movimientos!$B:$B,$A137,Movimientos!$D:$D,"Entrada"))</f>
        <v/>
      </c>
      <c r="G137" s="17" t="str">
        <f aca="false">IF($A137="","",SUMIFS(Movimientos!$C:$C,Movimientos!$B:$B,$A137,Movimientos!$D:$D,"Salida"))</f>
        <v/>
      </c>
      <c r="H137" s="17" t="str">
        <f aca="false">IF($A137="","",E137+F137-G137)</f>
        <v/>
      </c>
      <c r="I137" s="15"/>
      <c r="J137" s="18" t="str">
        <f aca="false">IF($A137="","",IF(H137&lt;=I137,"Resurtir","OK"))</f>
        <v/>
      </c>
      <c r="K137" s="19" t="str">
        <f aca="false">IF($A137="","",H137*C137)</f>
        <v/>
      </c>
    </row>
    <row r="138" customFormat="false" ht="15" hidden="false" customHeight="false" outlineLevel="0" collapsed="false">
      <c r="A138" s="15"/>
      <c r="B138" s="15"/>
      <c r="C138" s="16"/>
      <c r="D138" s="16"/>
      <c r="E138" s="15"/>
      <c r="F138" s="17" t="str">
        <f aca="false">IF($A138="","",SUMIFS(Movimientos!$C:$C,Movimientos!$B:$B,$A138,Movimientos!$D:$D,"Entrada"))</f>
        <v/>
      </c>
      <c r="G138" s="17" t="str">
        <f aca="false">IF($A138="","",SUMIFS(Movimientos!$C:$C,Movimientos!$B:$B,$A138,Movimientos!$D:$D,"Salida"))</f>
        <v/>
      </c>
      <c r="H138" s="17" t="str">
        <f aca="false">IF($A138="","",E138+F138-G138)</f>
        <v/>
      </c>
      <c r="I138" s="15"/>
      <c r="J138" s="18" t="str">
        <f aca="false">IF($A138="","",IF(H138&lt;=I138,"Resurtir","OK"))</f>
        <v/>
      </c>
      <c r="K138" s="19" t="str">
        <f aca="false">IF($A138="","",H138*C138)</f>
        <v/>
      </c>
    </row>
    <row r="139" customFormat="false" ht="15" hidden="false" customHeight="false" outlineLevel="0" collapsed="false">
      <c r="A139" s="15"/>
      <c r="B139" s="15"/>
      <c r="C139" s="16"/>
      <c r="D139" s="16"/>
      <c r="E139" s="15"/>
      <c r="F139" s="17" t="str">
        <f aca="false">IF($A139="","",SUMIFS(Movimientos!$C:$C,Movimientos!$B:$B,$A139,Movimientos!$D:$D,"Entrada"))</f>
        <v/>
      </c>
      <c r="G139" s="17" t="str">
        <f aca="false">IF($A139="","",SUMIFS(Movimientos!$C:$C,Movimientos!$B:$B,$A139,Movimientos!$D:$D,"Salida"))</f>
        <v/>
      </c>
      <c r="H139" s="17" t="str">
        <f aca="false">IF($A139="","",E139+F139-G139)</f>
        <v/>
      </c>
      <c r="I139" s="15"/>
      <c r="J139" s="18" t="str">
        <f aca="false">IF($A139="","",IF(H139&lt;=I139,"Resurtir","OK"))</f>
        <v/>
      </c>
      <c r="K139" s="19" t="str">
        <f aca="false">IF($A139="","",H139*C139)</f>
        <v/>
      </c>
    </row>
    <row r="140" customFormat="false" ht="15" hidden="false" customHeight="false" outlineLevel="0" collapsed="false">
      <c r="A140" s="15"/>
      <c r="B140" s="15"/>
      <c r="C140" s="16"/>
      <c r="D140" s="16"/>
      <c r="E140" s="15"/>
      <c r="F140" s="17" t="str">
        <f aca="false">IF($A140="","",SUMIFS(Movimientos!$C:$C,Movimientos!$B:$B,$A140,Movimientos!$D:$D,"Entrada"))</f>
        <v/>
      </c>
      <c r="G140" s="17" t="str">
        <f aca="false">IF($A140="","",SUMIFS(Movimientos!$C:$C,Movimientos!$B:$B,$A140,Movimientos!$D:$D,"Salida"))</f>
        <v/>
      </c>
      <c r="H140" s="17" t="str">
        <f aca="false">IF($A140="","",E140+F140-G140)</f>
        <v/>
      </c>
      <c r="I140" s="15"/>
      <c r="J140" s="18" t="str">
        <f aca="false">IF($A140="","",IF(H140&lt;=I140,"Resurtir","OK"))</f>
        <v/>
      </c>
      <c r="K140" s="19" t="str">
        <f aca="false">IF($A140="","",H140*C140)</f>
        <v/>
      </c>
    </row>
    <row r="141" customFormat="false" ht="15" hidden="false" customHeight="false" outlineLevel="0" collapsed="false">
      <c r="A141" s="15"/>
      <c r="B141" s="15"/>
      <c r="C141" s="16"/>
      <c r="D141" s="16"/>
      <c r="E141" s="15"/>
      <c r="F141" s="17" t="str">
        <f aca="false">IF($A141="","",SUMIFS(Movimientos!$C:$C,Movimientos!$B:$B,$A141,Movimientos!$D:$D,"Entrada"))</f>
        <v/>
      </c>
      <c r="G141" s="17" t="str">
        <f aca="false">IF($A141="","",SUMIFS(Movimientos!$C:$C,Movimientos!$B:$B,$A141,Movimientos!$D:$D,"Salida"))</f>
        <v/>
      </c>
      <c r="H141" s="17" t="str">
        <f aca="false">IF($A141="","",E141+F141-G141)</f>
        <v/>
      </c>
      <c r="I141" s="15"/>
      <c r="J141" s="18" t="str">
        <f aca="false">IF($A141="","",IF(H141&lt;=I141,"Resurtir","OK"))</f>
        <v/>
      </c>
      <c r="K141" s="19" t="str">
        <f aca="false">IF($A141="","",H141*C141)</f>
        <v/>
      </c>
    </row>
    <row r="142" customFormat="false" ht="15" hidden="false" customHeight="false" outlineLevel="0" collapsed="false">
      <c r="A142" s="15"/>
      <c r="B142" s="15"/>
      <c r="C142" s="16"/>
      <c r="D142" s="16"/>
      <c r="E142" s="15"/>
      <c r="F142" s="17" t="str">
        <f aca="false">IF($A142="","",SUMIFS(Movimientos!$C:$C,Movimientos!$B:$B,$A142,Movimientos!$D:$D,"Entrada"))</f>
        <v/>
      </c>
      <c r="G142" s="17" t="str">
        <f aca="false">IF($A142="","",SUMIFS(Movimientos!$C:$C,Movimientos!$B:$B,$A142,Movimientos!$D:$D,"Salida"))</f>
        <v/>
      </c>
      <c r="H142" s="17" t="str">
        <f aca="false">IF($A142="","",E142+F142-G142)</f>
        <v/>
      </c>
      <c r="I142" s="15"/>
      <c r="J142" s="18" t="str">
        <f aca="false">IF($A142="","",IF(H142&lt;=I142,"Resurtir","OK"))</f>
        <v/>
      </c>
      <c r="K142" s="19" t="str">
        <f aca="false">IF($A142="","",H142*C142)</f>
        <v/>
      </c>
    </row>
    <row r="143" customFormat="false" ht="15" hidden="false" customHeight="false" outlineLevel="0" collapsed="false">
      <c r="A143" s="15"/>
      <c r="B143" s="15"/>
      <c r="C143" s="16"/>
      <c r="D143" s="16"/>
      <c r="E143" s="15"/>
      <c r="F143" s="17" t="str">
        <f aca="false">IF($A143="","",SUMIFS(Movimientos!$C:$C,Movimientos!$B:$B,$A143,Movimientos!$D:$D,"Entrada"))</f>
        <v/>
      </c>
      <c r="G143" s="17" t="str">
        <f aca="false">IF($A143="","",SUMIFS(Movimientos!$C:$C,Movimientos!$B:$B,$A143,Movimientos!$D:$D,"Salida"))</f>
        <v/>
      </c>
      <c r="H143" s="17" t="str">
        <f aca="false">IF($A143="","",E143+F143-G143)</f>
        <v/>
      </c>
      <c r="I143" s="15"/>
      <c r="J143" s="18" t="str">
        <f aca="false">IF($A143="","",IF(H143&lt;=I143,"Resurtir","OK"))</f>
        <v/>
      </c>
      <c r="K143" s="19" t="str">
        <f aca="false">IF($A143="","",H143*C143)</f>
        <v/>
      </c>
    </row>
    <row r="144" customFormat="false" ht="15" hidden="false" customHeight="false" outlineLevel="0" collapsed="false">
      <c r="A144" s="15"/>
      <c r="B144" s="15"/>
      <c r="C144" s="16"/>
      <c r="D144" s="16"/>
      <c r="E144" s="15"/>
      <c r="F144" s="17" t="str">
        <f aca="false">IF($A144="","",SUMIFS(Movimientos!$C:$C,Movimientos!$B:$B,$A144,Movimientos!$D:$D,"Entrada"))</f>
        <v/>
      </c>
      <c r="G144" s="17" t="str">
        <f aca="false">IF($A144="","",SUMIFS(Movimientos!$C:$C,Movimientos!$B:$B,$A144,Movimientos!$D:$D,"Salida"))</f>
        <v/>
      </c>
      <c r="H144" s="17" t="str">
        <f aca="false">IF($A144="","",E144+F144-G144)</f>
        <v/>
      </c>
      <c r="I144" s="15"/>
      <c r="J144" s="18" t="str">
        <f aca="false">IF($A144="","",IF(H144&lt;=I144,"Resurtir","OK"))</f>
        <v/>
      </c>
      <c r="K144" s="19" t="str">
        <f aca="false">IF($A144="","",H144*C144)</f>
        <v/>
      </c>
    </row>
    <row r="145" customFormat="false" ht="15" hidden="false" customHeight="false" outlineLevel="0" collapsed="false">
      <c r="A145" s="15"/>
      <c r="B145" s="15"/>
      <c r="C145" s="16"/>
      <c r="D145" s="16"/>
      <c r="E145" s="15"/>
      <c r="F145" s="17" t="str">
        <f aca="false">IF($A145="","",SUMIFS(Movimientos!$C:$C,Movimientos!$B:$B,$A145,Movimientos!$D:$D,"Entrada"))</f>
        <v/>
      </c>
      <c r="G145" s="17" t="str">
        <f aca="false">IF($A145="","",SUMIFS(Movimientos!$C:$C,Movimientos!$B:$B,$A145,Movimientos!$D:$D,"Salida"))</f>
        <v/>
      </c>
      <c r="H145" s="17" t="str">
        <f aca="false">IF($A145="","",E145+F145-G145)</f>
        <v/>
      </c>
      <c r="I145" s="15"/>
      <c r="J145" s="18" t="str">
        <f aca="false">IF($A145="","",IF(H145&lt;=I145,"Resurtir","OK"))</f>
        <v/>
      </c>
      <c r="K145" s="19" t="str">
        <f aca="false">IF($A145="","",H145*C145)</f>
        <v/>
      </c>
    </row>
    <row r="146" customFormat="false" ht="15" hidden="false" customHeight="false" outlineLevel="0" collapsed="false">
      <c r="A146" s="15"/>
      <c r="B146" s="15"/>
      <c r="C146" s="16"/>
      <c r="D146" s="16"/>
      <c r="E146" s="15"/>
      <c r="F146" s="17" t="str">
        <f aca="false">IF($A146="","",SUMIFS(Movimientos!$C:$C,Movimientos!$B:$B,$A146,Movimientos!$D:$D,"Entrada"))</f>
        <v/>
      </c>
      <c r="G146" s="17" t="str">
        <f aca="false">IF($A146="","",SUMIFS(Movimientos!$C:$C,Movimientos!$B:$B,$A146,Movimientos!$D:$D,"Salida"))</f>
        <v/>
      </c>
      <c r="H146" s="17" t="str">
        <f aca="false">IF($A146="","",E146+F146-G146)</f>
        <v/>
      </c>
      <c r="I146" s="15"/>
      <c r="J146" s="18" t="str">
        <f aca="false">IF($A146="","",IF(H146&lt;=I146,"Resurtir","OK"))</f>
        <v/>
      </c>
      <c r="K146" s="19" t="str">
        <f aca="false">IF($A146="","",H146*C146)</f>
        <v/>
      </c>
    </row>
    <row r="147" customFormat="false" ht="15" hidden="false" customHeight="false" outlineLevel="0" collapsed="false">
      <c r="A147" s="15"/>
      <c r="B147" s="15"/>
      <c r="C147" s="16"/>
      <c r="D147" s="16"/>
      <c r="E147" s="15"/>
      <c r="F147" s="17" t="str">
        <f aca="false">IF($A147="","",SUMIFS(Movimientos!$C:$C,Movimientos!$B:$B,$A147,Movimientos!$D:$D,"Entrada"))</f>
        <v/>
      </c>
      <c r="G147" s="17" t="str">
        <f aca="false">IF($A147="","",SUMIFS(Movimientos!$C:$C,Movimientos!$B:$B,$A147,Movimientos!$D:$D,"Salida"))</f>
        <v/>
      </c>
      <c r="H147" s="17" t="str">
        <f aca="false">IF($A147="","",E147+F147-G147)</f>
        <v/>
      </c>
      <c r="I147" s="15"/>
      <c r="J147" s="18" t="str">
        <f aca="false">IF($A147="","",IF(H147&lt;=I147,"Resurtir","OK"))</f>
        <v/>
      </c>
      <c r="K147" s="19" t="str">
        <f aca="false">IF($A147="","",H147*C147)</f>
        <v/>
      </c>
    </row>
    <row r="148" customFormat="false" ht="15" hidden="false" customHeight="false" outlineLevel="0" collapsed="false">
      <c r="A148" s="15"/>
      <c r="B148" s="15"/>
      <c r="C148" s="16"/>
      <c r="D148" s="16"/>
      <c r="E148" s="15"/>
      <c r="F148" s="17" t="str">
        <f aca="false">IF($A148="","",SUMIFS(Movimientos!$C:$C,Movimientos!$B:$B,$A148,Movimientos!$D:$D,"Entrada"))</f>
        <v/>
      </c>
      <c r="G148" s="17" t="str">
        <f aca="false">IF($A148="","",SUMIFS(Movimientos!$C:$C,Movimientos!$B:$B,$A148,Movimientos!$D:$D,"Salida"))</f>
        <v/>
      </c>
      <c r="H148" s="17" t="str">
        <f aca="false">IF($A148="","",E148+F148-G148)</f>
        <v/>
      </c>
      <c r="I148" s="15"/>
      <c r="J148" s="18" t="str">
        <f aca="false">IF($A148="","",IF(H148&lt;=I148,"Resurtir","OK"))</f>
        <v/>
      </c>
      <c r="K148" s="19" t="str">
        <f aca="false">IF($A148="","",H148*C148)</f>
        <v/>
      </c>
    </row>
    <row r="149" customFormat="false" ht="15" hidden="false" customHeight="false" outlineLevel="0" collapsed="false">
      <c r="A149" s="15"/>
      <c r="B149" s="15"/>
      <c r="C149" s="16"/>
      <c r="D149" s="16"/>
      <c r="E149" s="15"/>
      <c r="F149" s="17" t="str">
        <f aca="false">IF($A149="","",SUMIFS(Movimientos!$C:$C,Movimientos!$B:$B,$A149,Movimientos!$D:$D,"Entrada"))</f>
        <v/>
      </c>
      <c r="G149" s="17" t="str">
        <f aca="false">IF($A149="","",SUMIFS(Movimientos!$C:$C,Movimientos!$B:$B,$A149,Movimientos!$D:$D,"Salida"))</f>
        <v/>
      </c>
      <c r="H149" s="17" t="str">
        <f aca="false">IF($A149="","",E149+F149-G149)</f>
        <v/>
      </c>
      <c r="I149" s="15"/>
      <c r="J149" s="18" t="str">
        <f aca="false">IF($A149="","",IF(H149&lt;=I149,"Resurtir","OK"))</f>
        <v/>
      </c>
      <c r="K149" s="19" t="str">
        <f aca="false">IF($A149="","",H149*C149)</f>
        <v/>
      </c>
    </row>
    <row r="150" customFormat="false" ht="15" hidden="false" customHeight="false" outlineLevel="0" collapsed="false">
      <c r="A150" s="15"/>
      <c r="B150" s="15"/>
      <c r="C150" s="16"/>
      <c r="D150" s="16"/>
      <c r="E150" s="15"/>
      <c r="F150" s="17" t="str">
        <f aca="false">IF($A150="","",SUMIFS(Movimientos!$C:$C,Movimientos!$B:$B,$A150,Movimientos!$D:$D,"Entrada"))</f>
        <v/>
      </c>
      <c r="G150" s="17" t="str">
        <f aca="false">IF($A150="","",SUMIFS(Movimientos!$C:$C,Movimientos!$B:$B,$A150,Movimientos!$D:$D,"Salida"))</f>
        <v/>
      </c>
      <c r="H150" s="17" t="str">
        <f aca="false">IF($A150="","",E150+F150-G150)</f>
        <v/>
      </c>
      <c r="I150" s="15"/>
      <c r="J150" s="18" t="str">
        <f aca="false">IF($A150="","",IF(H150&lt;=I150,"Resurtir","OK"))</f>
        <v/>
      </c>
      <c r="K150" s="19" t="str">
        <f aca="false">IF($A150="","",H150*C150)</f>
        <v/>
      </c>
    </row>
    <row r="151" customFormat="false" ht="15" hidden="false" customHeight="false" outlineLevel="0" collapsed="false">
      <c r="A151" s="15"/>
      <c r="B151" s="15"/>
      <c r="C151" s="16"/>
      <c r="D151" s="16"/>
      <c r="E151" s="15"/>
      <c r="F151" s="17" t="str">
        <f aca="false">IF($A151="","",SUMIFS(Movimientos!$C:$C,Movimientos!$B:$B,$A151,Movimientos!$D:$D,"Entrada"))</f>
        <v/>
      </c>
      <c r="G151" s="17" t="str">
        <f aca="false">IF($A151="","",SUMIFS(Movimientos!$C:$C,Movimientos!$B:$B,$A151,Movimientos!$D:$D,"Salida"))</f>
        <v/>
      </c>
      <c r="H151" s="17" t="str">
        <f aca="false">IF($A151="","",E151+F151-G151)</f>
        <v/>
      </c>
      <c r="I151" s="15"/>
      <c r="J151" s="18" t="str">
        <f aca="false">IF($A151="","",IF(H151&lt;=I151,"Resurtir","OK"))</f>
        <v/>
      </c>
      <c r="K151" s="19" t="str">
        <f aca="false">IF($A151="","",H151*C151)</f>
        <v/>
      </c>
    </row>
    <row r="152" customFormat="false" ht="15" hidden="false" customHeight="false" outlineLevel="0" collapsed="false">
      <c r="A152" s="15"/>
      <c r="B152" s="15"/>
      <c r="C152" s="16"/>
      <c r="D152" s="16"/>
      <c r="E152" s="15"/>
      <c r="F152" s="17" t="str">
        <f aca="false">IF($A152="","",SUMIFS(Movimientos!$C:$C,Movimientos!$B:$B,$A152,Movimientos!$D:$D,"Entrada"))</f>
        <v/>
      </c>
      <c r="G152" s="17" t="str">
        <f aca="false">IF($A152="","",SUMIFS(Movimientos!$C:$C,Movimientos!$B:$B,$A152,Movimientos!$D:$D,"Salida"))</f>
        <v/>
      </c>
      <c r="H152" s="17" t="str">
        <f aca="false">IF($A152="","",E152+F152-G152)</f>
        <v/>
      </c>
      <c r="I152" s="15"/>
      <c r="J152" s="18" t="str">
        <f aca="false">IF($A152="","",IF(H152&lt;=I152,"Resurtir","OK"))</f>
        <v/>
      </c>
      <c r="K152" s="19" t="str">
        <f aca="false">IF($A152="","",H152*C152)</f>
        <v/>
      </c>
    </row>
    <row r="153" customFormat="false" ht="15" hidden="false" customHeight="false" outlineLevel="0" collapsed="false">
      <c r="A153" s="15"/>
      <c r="B153" s="15"/>
      <c r="C153" s="16"/>
      <c r="D153" s="16"/>
      <c r="E153" s="15"/>
      <c r="F153" s="17" t="str">
        <f aca="false">IF($A153="","",SUMIFS(Movimientos!$C:$C,Movimientos!$B:$B,$A153,Movimientos!$D:$D,"Entrada"))</f>
        <v/>
      </c>
      <c r="G153" s="17" t="str">
        <f aca="false">IF($A153="","",SUMIFS(Movimientos!$C:$C,Movimientos!$B:$B,$A153,Movimientos!$D:$D,"Salida"))</f>
        <v/>
      </c>
      <c r="H153" s="17" t="str">
        <f aca="false">IF($A153="","",E153+F153-G153)</f>
        <v/>
      </c>
      <c r="I153" s="15"/>
      <c r="J153" s="18" t="str">
        <f aca="false">IF($A153="","",IF(H153&lt;=I153,"Resurtir","OK"))</f>
        <v/>
      </c>
      <c r="K153" s="19" t="str">
        <f aca="false">IF($A153="","",H153*C153)</f>
        <v/>
      </c>
    </row>
    <row r="154" customFormat="false" ht="15" hidden="false" customHeight="false" outlineLevel="0" collapsed="false">
      <c r="A154" s="15"/>
      <c r="B154" s="15"/>
      <c r="C154" s="16"/>
      <c r="D154" s="16"/>
      <c r="E154" s="15"/>
      <c r="F154" s="17" t="str">
        <f aca="false">IF($A154="","",SUMIFS(Movimientos!$C:$C,Movimientos!$B:$B,$A154,Movimientos!$D:$D,"Entrada"))</f>
        <v/>
      </c>
      <c r="G154" s="17" t="str">
        <f aca="false">IF($A154="","",SUMIFS(Movimientos!$C:$C,Movimientos!$B:$B,$A154,Movimientos!$D:$D,"Salida"))</f>
        <v/>
      </c>
      <c r="H154" s="17" t="str">
        <f aca="false">IF($A154="","",E154+F154-G154)</f>
        <v/>
      </c>
      <c r="I154" s="15"/>
      <c r="J154" s="18" t="str">
        <f aca="false">IF($A154="","",IF(H154&lt;=I154,"Resurtir","OK"))</f>
        <v/>
      </c>
      <c r="K154" s="19" t="str">
        <f aca="false">IF($A154="","",H154*C154)</f>
        <v/>
      </c>
    </row>
    <row r="155" customFormat="false" ht="15" hidden="false" customHeight="false" outlineLevel="0" collapsed="false">
      <c r="A155" s="15"/>
      <c r="B155" s="15"/>
      <c r="C155" s="16"/>
      <c r="D155" s="16"/>
      <c r="E155" s="15"/>
      <c r="F155" s="17" t="str">
        <f aca="false">IF($A155="","",SUMIFS(Movimientos!$C:$C,Movimientos!$B:$B,$A155,Movimientos!$D:$D,"Entrada"))</f>
        <v/>
      </c>
      <c r="G155" s="17" t="str">
        <f aca="false">IF($A155="","",SUMIFS(Movimientos!$C:$C,Movimientos!$B:$B,$A155,Movimientos!$D:$D,"Salida"))</f>
        <v/>
      </c>
      <c r="H155" s="17" t="str">
        <f aca="false">IF($A155="","",E155+F155-G155)</f>
        <v/>
      </c>
      <c r="I155" s="15"/>
      <c r="J155" s="18" t="str">
        <f aca="false">IF($A155="","",IF(H155&lt;=I155,"Resurtir","OK"))</f>
        <v/>
      </c>
      <c r="K155" s="19" t="str">
        <f aca="false">IF($A155="","",H155*C155)</f>
        <v/>
      </c>
    </row>
    <row r="156" customFormat="false" ht="15" hidden="false" customHeight="false" outlineLevel="0" collapsed="false">
      <c r="A156" s="15"/>
      <c r="B156" s="15"/>
      <c r="C156" s="16"/>
      <c r="D156" s="16"/>
      <c r="E156" s="15"/>
      <c r="F156" s="17" t="str">
        <f aca="false">IF($A156="","",SUMIFS(Movimientos!$C:$C,Movimientos!$B:$B,$A156,Movimientos!$D:$D,"Entrada"))</f>
        <v/>
      </c>
      <c r="G156" s="17" t="str">
        <f aca="false">IF($A156="","",SUMIFS(Movimientos!$C:$C,Movimientos!$B:$B,$A156,Movimientos!$D:$D,"Salida"))</f>
        <v/>
      </c>
      <c r="H156" s="17" t="str">
        <f aca="false">IF($A156="","",E156+F156-G156)</f>
        <v/>
      </c>
      <c r="I156" s="15"/>
      <c r="J156" s="18" t="str">
        <f aca="false">IF($A156="","",IF(H156&lt;=I156,"Resurtir","OK"))</f>
        <v/>
      </c>
      <c r="K156" s="19" t="str">
        <f aca="false">IF($A156="","",H156*C156)</f>
        <v/>
      </c>
    </row>
    <row r="157" customFormat="false" ht="15" hidden="false" customHeight="false" outlineLevel="0" collapsed="false">
      <c r="A157" s="15"/>
      <c r="B157" s="15"/>
      <c r="C157" s="16"/>
      <c r="D157" s="16"/>
      <c r="E157" s="15"/>
      <c r="F157" s="17" t="str">
        <f aca="false">IF($A157="","",SUMIFS(Movimientos!$C:$C,Movimientos!$B:$B,$A157,Movimientos!$D:$D,"Entrada"))</f>
        <v/>
      </c>
      <c r="G157" s="17" t="str">
        <f aca="false">IF($A157="","",SUMIFS(Movimientos!$C:$C,Movimientos!$B:$B,$A157,Movimientos!$D:$D,"Salida"))</f>
        <v/>
      </c>
      <c r="H157" s="17" t="str">
        <f aca="false">IF($A157="","",E157+F157-G157)</f>
        <v/>
      </c>
      <c r="I157" s="15"/>
      <c r="J157" s="18" t="str">
        <f aca="false">IF($A157="","",IF(H157&lt;=I157,"Resurtir","OK"))</f>
        <v/>
      </c>
      <c r="K157" s="19" t="str">
        <f aca="false">IF($A157="","",H157*C157)</f>
        <v/>
      </c>
    </row>
    <row r="158" customFormat="false" ht="15" hidden="false" customHeight="false" outlineLevel="0" collapsed="false">
      <c r="A158" s="15"/>
      <c r="B158" s="15"/>
      <c r="C158" s="16"/>
      <c r="D158" s="16"/>
      <c r="E158" s="15"/>
      <c r="F158" s="17" t="str">
        <f aca="false">IF($A158="","",SUMIFS(Movimientos!$C:$C,Movimientos!$B:$B,$A158,Movimientos!$D:$D,"Entrada"))</f>
        <v/>
      </c>
      <c r="G158" s="17" t="str">
        <f aca="false">IF($A158="","",SUMIFS(Movimientos!$C:$C,Movimientos!$B:$B,$A158,Movimientos!$D:$D,"Salida"))</f>
        <v/>
      </c>
      <c r="H158" s="17" t="str">
        <f aca="false">IF($A158="","",E158+F158-G158)</f>
        <v/>
      </c>
      <c r="I158" s="15"/>
      <c r="J158" s="18" t="str">
        <f aca="false">IF($A158="","",IF(H158&lt;=I158,"Resurtir","OK"))</f>
        <v/>
      </c>
      <c r="K158" s="19" t="str">
        <f aca="false">IF($A158="","",H158*C158)</f>
        <v/>
      </c>
    </row>
    <row r="159" customFormat="false" ht="15" hidden="false" customHeight="false" outlineLevel="0" collapsed="false">
      <c r="A159" s="15"/>
      <c r="B159" s="15"/>
      <c r="C159" s="16"/>
      <c r="D159" s="16"/>
      <c r="E159" s="15"/>
      <c r="F159" s="17" t="str">
        <f aca="false">IF($A159="","",SUMIFS(Movimientos!$C:$C,Movimientos!$B:$B,$A159,Movimientos!$D:$D,"Entrada"))</f>
        <v/>
      </c>
      <c r="G159" s="17" t="str">
        <f aca="false">IF($A159="","",SUMIFS(Movimientos!$C:$C,Movimientos!$B:$B,$A159,Movimientos!$D:$D,"Salida"))</f>
        <v/>
      </c>
      <c r="H159" s="17" t="str">
        <f aca="false">IF($A159="","",E159+F159-G159)</f>
        <v/>
      </c>
      <c r="I159" s="15"/>
      <c r="J159" s="18" t="str">
        <f aca="false">IF($A159="","",IF(H159&lt;=I159,"Resurtir","OK"))</f>
        <v/>
      </c>
      <c r="K159" s="19" t="str">
        <f aca="false">IF($A159="","",H159*C159)</f>
        <v/>
      </c>
    </row>
    <row r="160" customFormat="false" ht="15" hidden="false" customHeight="false" outlineLevel="0" collapsed="false">
      <c r="A160" s="15"/>
      <c r="B160" s="15"/>
      <c r="C160" s="16"/>
      <c r="D160" s="16"/>
      <c r="E160" s="15"/>
      <c r="F160" s="17" t="str">
        <f aca="false">IF($A160="","",SUMIFS(Movimientos!$C:$C,Movimientos!$B:$B,$A160,Movimientos!$D:$D,"Entrada"))</f>
        <v/>
      </c>
      <c r="G160" s="17" t="str">
        <f aca="false">IF($A160="","",SUMIFS(Movimientos!$C:$C,Movimientos!$B:$B,$A160,Movimientos!$D:$D,"Salida"))</f>
        <v/>
      </c>
      <c r="H160" s="17" t="str">
        <f aca="false">IF($A160="","",E160+F160-G160)</f>
        <v/>
      </c>
      <c r="I160" s="15"/>
      <c r="J160" s="18" t="str">
        <f aca="false">IF($A160="","",IF(H160&lt;=I160,"Resurtir","OK"))</f>
        <v/>
      </c>
      <c r="K160" s="19" t="str">
        <f aca="false">IF($A160="","",H160*C160)</f>
        <v/>
      </c>
    </row>
    <row r="161" customFormat="false" ht="15" hidden="false" customHeight="false" outlineLevel="0" collapsed="false">
      <c r="A161" s="15"/>
      <c r="B161" s="15"/>
      <c r="C161" s="16"/>
      <c r="D161" s="16"/>
      <c r="E161" s="15"/>
      <c r="F161" s="17" t="str">
        <f aca="false">IF($A161="","",SUMIFS(Movimientos!$C:$C,Movimientos!$B:$B,$A161,Movimientos!$D:$D,"Entrada"))</f>
        <v/>
      </c>
      <c r="G161" s="17" t="str">
        <f aca="false">IF($A161="","",SUMIFS(Movimientos!$C:$C,Movimientos!$B:$B,$A161,Movimientos!$D:$D,"Salida"))</f>
        <v/>
      </c>
      <c r="H161" s="17" t="str">
        <f aca="false">IF($A161="","",E161+F161-G161)</f>
        <v/>
      </c>
      <c r="I161" s="15"/>
      <c r="J161" s="18" t="str">
        <f aca="false">IF($A161="","",IF(H161&lt;=I161,"Resurtir","OK"))</f>
        <v/>
      </c>
      <c r="K161" s="19" t="str">
        <f aca="false">IF($A161="","",H161*C161)</f>
        <v/>
      </c>
    </row>
    <row r="162" customFormat="false" ht="15" hidden="false" customHeight="false" outlineLevel="0" collapsed="false">
      <c r="A162" s="15"/>
      <c r="B162" s="15"/>
      <c r="C162" s="16"/>
      <c r="D162" s="16"/>
      <c r="E162" s="15"/>
      <c r="F162" s="17" t="str">
        <f aca="false">IF($A162="","",SUMIFS(Movimientos!$C:$C,Movimientos!$B:$B,$A162,Movimientos!$D:$D,"Entrada"))</f>
        <v/>
      </c>
      <c r="G162" s="17" t="str">
        <f aca="false">IF($A162="","",SUMIFS(Movimientos!$C:$C,Movimientos!$B:$B,$A162,Movimientos!$D:$D,"Salida"))</f>
        <v/>
      </c>
      <c r="H162" s="17" t="str">
        <f aca="false">IF($A162="","",E162+F162-G162)</f>
        <v/>
      </c>
      <c r="I162" s="15"/>
      <c r="J162" s="18" t="str">
        <f aca="false">IF($A162="","",IF(H162&lt;=I162,"Resurtir","OK"))</f>
        <v/>
      </c>
      <c r="K162" s="19" t="str">
        <f aca="false">IF($A162="","",H162*C162)</f>
        <v/>
      </c>
    </row>
    <row r="163" customFormat="false" ht="15" hidden="false" customHeight="false" outlineLevel="0" collapsed="false">
      <c r="A163" s="15"/>
      <c r="B163" s="15"/>
      <c r="C163" s="16"/>
      <c r="D163" s="16"/>
      <c r="E163" s="15"/>
      <c r="F163" s="17" t="str">
        <f aca="false">IF($A163="","",SUMIFS(Movimientos!$C:$C,Movimientos!$B:$B,$A163,Movimientos!$D:$D,"Entrada"))</f>
        <v/>
      </c>
      <c r="G163" s="17" t="str">
        <f aca="false">IF($A163="","",SUMIFS(Movimientos!$C:$C,Movimientos!$B:$B,$A163,Movimientos!$D:$D,"Salida"))</f>
        <v/>
      </c>
      <c r="H163" s="17" t="str">
        <f aca="false">IF($A163="","",E163+F163-G163)</f>
        <v/>
      </c>
      <c r="I163" s="15"/>
      <c r="J163" s="18" t="str">
        <f aca="false">IF($A163="","",IF(H163&lt;=I163,"Resurtir","OK"))</f>
        <v/>
      </c>
      <c r="K163" s="19" t="str">
        <f aca="false">IF($A163="","",H163*C163)</f>
        <v/>
      </c>
    </row>
    <row r="164" customFormat="false" ht="15" hidden="false" customHeight="false" outlineLevel="0" collapsed="false">
      <c r="A164" s="15"/>
      <c r="B164" s="15"/>
      <c r="C164" s="16"/>
      <c r="D164" s="16"/>
      <c r="E164" s="15"/>
      <c r="F164" s="17" t="str">
        <f aca="false">IF($A164="","",SUMIFS(Movimientos!$C:$C,Movimientos!$B:$B,$A164,Movimientos!$D:$D,"Entrada"))</f>
        <v/>
      </c>
      <c r="G164" s="17" t="str">
        <f aca="false">IF($A164="","",SUMIFS(Movimientos!$C:$C,Movimientos!$B:$B,$A164,Movimientos!$D:$D,"Salida"))</f>
        <v/>
      </c>
      <c r="H164" s="17" t="str">
        <f aca="false">IF($A164="","",E164+F164-G164)</f>
        <v/>
      </c>
      <c r="I164" s="15"/>
      <c r="J164" s="18" t="str">
        <f aca="false">IF($A164="","",IF(H164&lt;=I164,"Resurtir","OK"))</f>
        <v/>
      </c>
      <c r="K164" s="19" t="str">
        <f aca="false">IF($A164="","",H164*C164)</f>
        <v/>
      </c>
    </row>
    <row r="165" customFormat="false" ht="15" hidden="false" customHeight="false" outlineLevel="0" collapsed="false">
      <c r="A165" s="15"/>
      <c r="B165" s="15"/>
      <c r="C165" s="16"/>
      <c r="D165" s="16"/>
      <c r="E165" s="15"/>
      <c r="F165" s="17" t="str">
        <f aca="false">IF($A165="","",SUMIFS(Movimientos!$C:$C,Movimientos!$B:$B,$A165,Movimientos!$D:$D,"Entrada"))</f>
        <v/>
      </c>
      <c r="G165" s="17" t="str">
        <f aca="false">IF($A165="","",SUMIFS(Movimientos!$C:$C,Movimientos!$B:$B,$A165,Movimientos!$D:$D,"Salida"))</f>
        <v/>
      </c>
      <c r="H165" s="17" t="str">
        <f aca="false">IF($A165="","",E165+F165-G165)</f>
        <v/>
      </c>
      <c r="I165" s="15"/>
      <c r="J165" s="18" t="str">
        <f aca="false">IF($A165="","",IF(H165&lt;=I165,"Resurtir","OK"))</f>
        <v/>
      </c>
      <c r="K165" s="19" t="str">
        <f aca="false">IF($A165="","",H165*C165)</f>
        <v/>
      </c>
    </row>
    <row r="166" customFormat="false" ht="15" hidden="false" customHeight="false" outlineLevel="0" collapsed="false">
      <c r="A166" s="15"/>
      <c r="B166" s="15"/>
      <c r="C166" s="16"/>
      <c r="D166" s="16"/>
      <c r="E166" s="15"/>
      <c r="F166" s="17" t="str">
        <f aca="false">IF($A166="","",SUMIFS(Movimientos!$C:$C,Movimientos!$B:$B,$A166,Movimientos!$D:$D,"Entrada"))</f>
        <v/>
      </c>
      <c r="G166" s="17" t="str">
        <f aca="false">IF($A166="","",SUMIFS(Movimientos!$C:$C,Movimientos!$B:$B,$A166,Movimientos!$D:$D,"Salida"))</f>
        <v/>
      </c>
      <c r="H166" s="17" t="str">
        <f aca="false">IF($A166="","",E166+F166-G166)</f>
        <v/>
      </c>
      <c r="I166" s="15"/>
      <c r="J166" s="18" t="str">
        <f aca="false">IF($A166="","",IF(H166&lt;=I166,"Resurtir","OK"))</f>
        <v/>
      </c>
      <c r="K166" s="19" t="str">
        <f aca="false">IF($A166="","",H166*C166)</f>
        <v/>
      </c>
    </row>
    <row r="167" customFormat="false" ht="15" hidden="false" customHeight="false" outlineLevel="0" collapsed="false">
      <c r="A167" s="15"/>
      <c r="B167" s="15"/>
      <c r="C167" s="16"/>
      <c r="D167" s="16"/>
      <c r="E167" s="15"/>
      <c r="F167" s="17" t="str">
        <f aca="false">IF($A167="","",SUMIFS(Movimientos!$C:$C,Movimientos!$B:$B,$A167,Movimientos!$D:$D,"Entrada"))</f>
        <v/>
      </c>
      <c r="G167" s="17" t="str">
        <f aca="false">IF($A167="","",SUMIFS(Movimientos!$C:$C,Movimientos!$B:$B,$A167,Movimientos!$D:$D,"Salida"))</f>
        <v/>
      </c>
      <c r="H167" s="17" t="str">
        <f aca="false">IF($A167="","",E167+F167-G167)</f>
        <v/>
      </c>
      <c r="I167" s="15"/>
      <c r="J167" s="18" t="str">
        <f aca="false">IF($A167="","",IF(H167&lt;=I167,"Resurtir","OK"))</f>
        <v/>
      </c>
      <c r="K167" s="19" t="str">
        <f aca="false">IF($A167="","",H167*C167)</f>
        <v/>
      </c>
    </row>
    <row r="168" customFormat="false" ht="15" hidden="false" customHeight="false" outlineLevel="0" collapsed="false">
      <c r="A168" s="15"/>
      <c r="B168" s="15"/>
      <c r="C168" s="16"/>
      <c r="D168" s="16"/>
      <c r="E168" s="15"/>
      <c r="F168" s="17" t="str">
        <f aca="false">IF($A168="","",SUMIFS(Movimientos!$C:$C,Movimientos!$B:$B,$A168,Movimientos!$D:$D,"Entrada"))</f>
        <v/>
      </c>
      <c r="G168" s="17" t="str">
        <f aca="false">IF($A168="","",SUMIFS(Movimientos!$C:$C,Movimientos!$B:$B,$A168,Movimientos!$D:$D,"Salida"))</f>
        <v/>
      </c>
      <c r="H168" s="17" t="str">
        <f aca="false">IF($A168="","",E168+F168-G168)</f>
        <v/>
      </c>
      <c r="I168" s="15"/>
      <c r="J168" s="18" t="str">
        <f aca="false">IF($A168="","",IF(H168&lt;=I168,"Resurtir","OK"))</f>
        <v/>
      </c>
      <c r="K168" s="19" t="str">
        <f aca="false">IF($A168="","",H168*C168)</f>
        <v/>
      </c>
    </row>
    <row r="169" customFormat="false" ht="15" hidden="false" customHeight="false" outlineLevel="0" collapsed="false">
      <c r="A169" s="15"/>
      <c r="B169" s="15"/>
      <c r="C169" s="16"/>
      <c r="D169" s="16"/>
      <c r="E169" s="15"/>
      <c r="F169" s="17" t="str">
        <f aca="false">IF($A169="","",SUMIFS(Movimientos!$C:$C,Movimientos!$B:$B,$A169,Movimientos!$D:$D,"Entrada"))</f>
        <v/>
      </c>
      <c r="G169" s="17" t="str">
        <f aca="false">IF($A169="","",SUMIFS(Movimientos!$C:$C,Movimientos!$B:$B,$A169,Movimientos!$D:$D,"Salida"))</f>
        <v/>
      </c>
      <c r="H169" s="17" t="str">
        <f aca="false">IF($A169="","",E169+F169-G169)</f>
        <v/>
      </c>
      <c r="I169" s="15"/>
      <c r="J169" s="18" t="str">
        <f aca="false">IF($A169="","",IF(H169&lt;=I169,"Resurtir","OK"))</f>
        <v/>
      </c>
      <c r="K169" s="19" t="str">
        <f aca="false">IF($A169="","",H169*C169)</f>
        <v/>
      </c>
    </row>
    <row r="170" customFormat="false" ht="15" hidden="false" customHeight="false" outlineLevel="0" collapsed="false">
      <c r="A170" s="15"/>
      <c r="B170" s="15"/>
      <c r="C170" s="16"/>
      <c r="D170" s="16"/>
      <c r="E170" s="15"/>
      <c r="F170" s="17" t="str">
        <f aca="false">IF($A170="","",SUMIFS(Movimientos!$C:$C,Movimientos!$B:$B,$A170,Movimientos!$D:$D,"Entrada"))</f>
        <v/>
      </c>
      <c r="G170" s="17" t="str">
        <f aca="false">IF($A170="","",SUMIFS(Movimientos!$C:$C,Movimientos!$B:$B,$A170,Movimientos!$D:$D,"Salida"))</f>
        <v/>
      </c>
      <c r="H170" s="17" t="str">
        <f aca="false">IF($A170="","",E170+F170-G170)</f>
        <v/>
      </c>
      <c r="I170" s="15"/>
      <c r="J170" s="18" t="str">
        <f aca="false">IF($A170="","",IF(H170&lt;=I170,"Resurtir","OK"))</f>
        <v/>
      </c>
      <c r="K170" s="19" t="str">
        <f aca="false">IF($A170="","",H170*C170)</f>
        <v/>
      </c>
    </row>
    <row r="171" customFormat="false" ht="15" hidden="false" customHeight="false" outlineLevel="0" collapsed="false">
      <c r="A171" s="15"/>
      <c r="B171" s="15"/>
      <c r="C171" s="16"/>
      <c r="D171" s="16"/>
      <c r="E171" s="15"/>
      <c r="F171" s="17" t="str">
        <f aca="false">IF($A171="","",SUMIFS(Movimientos!$C:$C,Movimientos!$B:$B,$A171,Movimientos!$D:$D,"Entrada"))</f>
        <v/>
      </c>
      <c r="G171" s="17" t="str">
        <f aca="false">IF($A171="","",SUMIFS(Movimientos!$C:$C,Movimientos!$B:$B,$A171,Movimientos!$D:$D,"Salida"))</f>
        <v/>
      </c>
      <c r="H171" s="17" t="str">
        <f aca="false">IF($A171="","",E171+F171-G171)</f>
        <v/>
      </c>
      <c r="I171" s="15"/>
      <c r="J171" s="18" t="str">
        <f aca="false">IF($A171="","",IF(H171&lt;=I171,"Resurtir","OK"))</f>
        <v/>
      </c>
      <c r="K171" s="19" t="str">
        <f aca="false">IF($A171="","",H171*C171)</f>
        <v/>
      </c>
    </row>
    <row r="172" customFormat="false" ht="15" hidden="false" customHeight="false" outlineLevel="0" collapsed="false">
      <c r="A172" s="15"/>
      <c r="B172" s="15"/>
      <c r="C172" s="16"/>
      <c r="D172" s="16"/>
      <c r="E172" s="15"/>
      <c r="F172" s="17" t="str">
        <f aca="false">IF($A172="","",SUMIFS(Movimientos!$C:$C,Movimientos!$B:$B,$A172,Movimientos!$D:$D,"Entrada"))</f>
        <v/>
      </c>
      <c r="G172" s="17" t="str">
        <f aca="false">IF($A172="","",SUMIFS(Movimientos!$C:$C,Movimientos!$B:$B,$A172,Movimientos!$D:$D,"Salida"))</f>
        <v/>
      </c>
      <c r="H172" s="17" t="str">
        <f aca="false">IF($A172="","",E172+F172-G172)</f>
        <v/>
      </c>
      <c r="I172" s="15"/>
      <c r="J172" s="18" t="str">
        <f aca="false">IF($A172="","",IF(H172&lt;=I172,"Resurtir","OK"))</f>
        <v/>
      </c>
      <c r="K172" s="19" t="str">
        <f aca="false">IF($A172="","",H172*C172)</f>
        <v/>
      </c>
    </row>
    <row r="173" customFormat="false" ht="15" hidden="false" customHeight="false" outlineLevel="0" collapsed="false">
      <c r="A173" s="15"/>
      <c r="B173" s="15"/>
      <c r="C173" s="16"/>
      <c r="D173" s="16"/>
      <c r="E173" s="15"/>
      <c r="F173" s="17" t="str">
        <f aca="false">IF($A173="","",SUMIFS(Movimientos!$C:$C,Movimientos!$B:$B,$A173,Movimientos!$D:$D,"Entrada"))</f>
        <v/>
      </c>
      <c r="G173" s="17" t="str">
        <f aca="false">IF($A173="","",SUMIFS(Movimientos!$C:$C,Movimientos!$B:$B,$A173,Movimientos!$D:$D,"Salida"))</f>
        <v/>
      </c>
      <c r="H173" s="17" t="str">
        <f aca="false">IF($A173="","",E173+F173-G173)</f>
        <v/>
      </c>
      <c r="I173" s="15"/>
      <c r="J173" s="18" t="str">
        <f aca="false">IF($A173="","",IF(H173&lt;=I173,"Resurtir","OK"))</f>
        <v/>
      </c>
      <c r="K173" s="19" t="str">
        <f aca="false">IF($A173="","",H173*C173)</f>
        <v/>
      </c>
    </row>
    <row r="174" customFormat="false" ht="15" hidden="false" customHeight="false" outlineLevel="0" collapsed="false">
      <c r="A174" s="15"/>
      <c r="B174" s="15"/>
      <c r="C174" s="16"/>
      <c r="D174" s="16"/>
      <c r="E174" s="15"/>
      <c r="F174" s="17" t="str">
        <f aca="false">IF($A174="","",SUMIFS(Movimientos!$C:$C,Movimientos!$B:$B,$A174,Movimientos!$D:$D,"Entrada"))</f>
        <v/>
      </c>
      <c r="G174" s="17" t="str">
        <f aca="false">IF($A174="","",SUMIFS(Movimientos!$C:$C,Movimientos!$B:$B,$A174,Movimientos!$D:$D,"Salida"))</f>
        <v/>
      </c>
      <c r="H174" s="17" t="str">
        <f aca="false">IF($A174="","",E174+F174-G174)</f>
        <v/>
      </c>
      <c r="I174" s="15"/>
      <c r="J174" s="18" t="str">
        <f aca="false">IF($A174="","",IF(H174&lt;=I174,"Resurtir","OK"))</f>
        <v/>
      </c>
      <c r="K174" s="19" t="str">
        <f aca="false">IF($A174="","",H174*C174)</f>
        <v/>
      </c>
    </row>
    <row r="175" customFormat="false" ht="15" hidden="false" customHeight="false" outlineLevel="0" collapsed="false">
      <c r="A175" s="15"/>
      <c r="B175" s="15"/>
      <c r="C175" s="16"/>
      <c r="D175" s="16"/>
      <c r="E175" s="15"/>
      <c r="F175" s="17" t="str">
        <f aca="false">IF($A175="","",SUMIFS(Movimientos!$C:$C,Movimientos!$B:$B,$A175,Movimientos!$D:$D,"Entrada"))</f>
        <v/>
      </c>
      <c r="G175" s="17" t="str">
        <f aca="false">IF($A175="","",SUMIFS(Movimientos!$C:$C,Movimientos!$B:$B,$A175,Movimientos!$D:$D,"Salida"))</f>
        <v/>
      </c>
      <c r="H175" s="17" t="str">
        <f aca="false">IF($A175="","",E175+F175-G175)</f>
        <v/>
      </c>
      <c r="I175" s="15"/>
      <c r="J175" s="18" t="str">
        <f aca="false">IF($A175="","",IF(H175&lt;=I175,"Resurtir","OK"))</f>
        <v/>
      </c>
      <c r="K175" s="19" t="str">
        <f aca="false">IF($A175="","",H175*C175)</f>
        <v/>
      </c>
    </row>
    <row r="176" customFormat="false" ht="15" hidden="false" customHeight="false" outlineLevel="0" collapsed="false">
      <c r="A176" s="15"/>
      <c r="B176" s="15"/>
      <c r="C176" s="16"/>
      <c r="D176" s="16"/>
      <c r="E176" s="15"/>
      <c r="F176" s="17" t="str">
        <f aca="false">IF($A176="","",SUMIFS(Movimientos!$C:$C,Movimientos!$B:$B,$A176,Movimientos!$D:$D,"Entrada"))</f>
        <v/>
      </c>
      <c r="G176" s="17" t="str">
        <f aca="false">IF($A176="","",SUMIFS(Movimientos!$C:$C,Movimientos!$B:$B,$A176,Movimientos!$D:$D,"Salida"))</f>
        <v/>
      </c>
      <c r="H176" s="17" t="str">
        <f aca="false">IF($A176="","",E176+F176-G176)</f>
        <v/>
      </c>
      <c r="I176" s="15"/>
      <c r="J176" s="18" t="str">
        <f aca="false">IF($A176="","",IF(H176&lt;=I176,"Resurtir","OK"))</f>
        <v/>
      </c>
      <c r="K176" s="19" t="str">
        <f aca="false">IF($A176="","",H176*C176)</f>
        <v/>
      </c>
    </row>
    <row r="177" customFormat="false" ht="15" hidden="false" customHeight="false" outlineLevel="0" collapsed="false">
      <c r="A177" s="15"/>
      <c r="B177" s="15"/>
      <c r="C177" s="16"/>
      <c r="D177" s="16"/>
      <c r="E177" s="15"/>
      <c r="F177" s="17" t="str">
        <f aca="false">IF($A177="","",SUMIFS(Movimientos!$C:$C,Movimientos!$B:$B,$A177,Movimientos!$D:$D,"Entrada"))</f>
        <v/>
      </c>
      <c r="G177" s="17" t="str">
        <f aca="false">IF($A177="","",SUMIFS(Movimientos!$C:$C,Movimientos!$B:$B,$A177,Movimientos!$D:$D,"Salida"))</f>
        <v/>
      </c>
      <c r="H177" s="17" t="str">
        <f aca="false">IF($A177="","",E177+F177-G177)</f>
        <v/>
      </c>
      <c r="I177" s="15"/>
      <c r="J177" s="18" t="str">
        <f aca="false">IF($A177="","",IF(H177&lt;=I177,"Resurtir","OK"))</f>
        <v/>
      </c>
      <c r="K177" s="19" t="str">
        <f aca="false">IF($A177="","",H177*C177)</f>
        <v/>
      </c>
    </row>
    <row r="178" customFormat="false" ht="15" hidden="false" customHeight="false" outlineLevel="0" collapsed="false">
      <c r="A178" s="15"/>
      <c r="B178" s="15"/>
      <c r="C178" s="16"/>
      <c r="D178" s="16"/>
      <c r="E178" s="15"/>
      <c r="F178" s="17" t="str">
        <f aca="false">IF($A178="","",SUMIFS(Movimientos!$C:$C,Movimientos!$B:$B,$A178,Movimientos!$D:$D,"Entrada"))</f>
        <v/>
      </c>
      <c r="G178" s="17" t="str">
        <f aca="false">IF($A178="","",SUMIFS(Movimientos!$C:$C,Movimientos!$B:$B,$A178,Movimientos!$D:$D,"Salida"))</f>
        <v/>
      </c>
      <c r="H178" s="17" t="str">
        <f aca="false">IF($A178="","",E178+F178-G178)</f>
        <v/>
      </c>
      <c r="I178" s="15"/>
      <c r="J178" s="18" t="str">
        <f aca="false">IF($A178="","",IF(H178&lt;=I178,"Resurtir","OK"))</f>
        <v/>
      </c>
      <c r="K178" s="19" t="str">
        <f aca="false">IF($A178="","",H178*C178)</f>
        <v/>
      </c>
    </row>
    <row r="179" customFormat="false" ht="15" hidden="false" customHeight="false" outlineLevel="0" collapsed="false">
      <c r="A179" s="15"/>
      <c r="B179" s="15"/>
      <c r="C179" s="16"/>
      <c r="D179" s="16"/>
      <c r="E179" s="15"/>
      <c r="F179" s="17" t="str">
        <f aca="false">IF($A179="","",SUMIFS(Movimientos!$C:$C,Movimientos!$B:$B,$A179,Movimientos!$D:$D,"Entrada"))</f>
        <v/>
      </c>
      <c r="G179" s="17" t="str">
        <f aca="false">IF($A179="","",SUMIFS(Movimientos!$C:$C,Movimientos!$B:$B,$A179,Movimientos!$D:$D,"Salida"))</f>
        <v/>
      </c>
      <c r="H179" s="17" t="str">
        <f aca="false">IF($A179="","",E179+F179-G179)</f>
        <v/>
      </c>
      <c r="I179" s="15"/>
      <c r="J179" s="18" t="str">
        <f aca="false">IF($A179="","",IF(H179&lt;=I179,"Resurtir","OK"))</f>
        <v/>
      </c>
      <c r="K179" s="19" t="str">
        <f aca="false">IF($A179="","",H179*C179)</f>
        <v/>
      </c>
    </row>
    <row r="180" customFormat="false" ht="15" hidden="false" customHeight="false" outlineLevel="0" collapsed="false">
      <c r="A180" s="15"/>
      <c r="B180" s="15"/>
      <c r="C180" s="16"/>
      <c r="D180" s="16"/>
      <c r="E180" s="15"/>
      <c r="F180" s="17" t="str">
        <f aca="false">IF($A180="","",SUMIFS(Movimientos!$C:$C,Movimientos!$B:$B,$A180,Movimientos!$D:$D,"Entrada"))</f>
        <v/>
      </c>
      <c r="G180" s="17" t="str">
        <f aca="false">IF($A180="","",SUMIFS(Movimientos!$C:$C,Movimientos!$B:$B,$A180,Movimientos!$D:$D,"Salida"))</f>
        <v/>
      </c>
      <c r="H180" s="17" t="str">
        <f aca="false">IF($A180="","",E180+F180-G180)</f>
        <v/>
      </c>
      <c r="I180" s="15"/>
      <c r="J180" s="18" t="str">
        <f aca="false">IF($A180="","",IF(H180&lt;=I180,"Resurtir","OK"))</f>
        <v/>
      </c>
      <c r="K180" s="19" t="str">
        <f aca="false">IF($A180="","",H180*C180)</f>
        <v/>
      </c>
    </row>
    <row r="181" customFormat="false" ht="15" hidden="false" customHeight="false" outlineLevel="0" collapsed="false">
      <c r="A181" s="15"/>
      <c r="B181" s="15"/>
      <c r="C181" s="16"/>
      <c r="D181" s="16"/>
      <c r="E181" s="15"/>
      <c r="F181" s="17" t="str">
        <f aca="false">IF($A181="","",SUMIFS(Movimientos!$C:$C,Movimientos!$B:$B,$A181,Movimientos!$D:$D,"Entrada"))</f>
        <v/>
      </c>
      <c r="G181" s="17" t="str">
        <f aca="false">IF($A181="","",SUMIFS(Movimientos!$C:$C,Movimientos!$B:$B,$A181,Movimientos!$D:$D,"Salida"))</f>
        <v/>
      </c>
      <c r="H181" s="17" t="str">
        <f aca="false">IF($A181="","",E181+F181-G181)</f>
        <v/>
      </c>
      <c r="I181" s="15"/>
      <c r="J181" s="18" t="str">
        <f aca="false">IF($A181="","",IF(H181&lt;=I181,"Resurtir","OK"))</f>
        <v/>
      </c>
      <c r="K181" s="19" t="str">
        <f aca="false">IF($A181="","",H181*C181)</f>
        <v/>
      </c>
    </row>
    <row r="182" customFormat="false" ht="15" hidden="false" customHeight="false" outlineLevel="0" collapsed="false">
      <c r="A182" s="15"/>
      <c r="B182" s="15"/>
      <c r="C182" s="16"/>
      <c r="D182" s="16"/>
      <c r="E182" s="15"/>
      <c r="F182" s="17" t="str">
        <f aca="false">IF($A182="","",SUMIFS(Movimientos!$C:$C,Movimientos!$B:$B,$A182,Movimientos!$D:$D,"Entrada"))</f>
        <v/>
      </c>
      <c r="G182" s="17" t="str">
        <f aca="false">IF($A182="","",SUMIFS(Movimientos!$C:$C,Movimientos!$B:$B,$A182,Movimientos!$D:$D,"Salida"))</f>
        <v/>
      </c>
      <c r="H182" s="17" t="str">
        <f aca="false">IF($A182="","",E182+F182-G182)</f>
        <v/>
      </c>
      <c r="I182" s="15"/>
      <c r="J182" s="18" t="str">
        <f aca="false">IF($A182="","",IF(H182&lt;=I182,"Resurtir","OK"))</f>
        <v/>
      </c>
      <c r="K182" s="19" t="str">
        <f aca="false">IF($A182="","",H182*C182)</f>
        <v/>
      </c>
    </row>
    <row r="183" customFormat="false" ht="15" hidden="false" customHeight="false" outlineLevel="0" collapsed="false">
      <c r="A183" s="15"/>
      <c r="B183" s="15"/>
      <c r="C183" s="16"/>
      <c r="D183" s="16"/>
      <c r="E183" s="15"/>
      <c r="F183" s="17" t="str">
        <f aca="false">IF($A183="","",SUMIFS(Movimientos!$C:$C,Movimientos!$B:$B,$A183,Movimientos!$D:$D,"Entrada"))</f>
        <v/>
      </c>
      <c r="G183" s="17" t="str">
        <f aca="false">IF($A183="","",SUMIFS(Movimientos!$C:$C,Movimientos!$B:$B,$A183,Movimientos!$D:$D,"Salida"))</f>
        <v/>
      </c>
      <c r="H183" s="17" t="str">
        <f aca="false">IF($A183="","",E183+F183-G183)</f>
        <v/>
      </c>
      <c r="I183" s="15"/>
      <c r="J183" s="18" t="str">
        <f aca="false">IF($A183="","",IF(H183&lt;=I183,"Resurtir","OK"))</f>
        <v/>
      </c>
      <c r="K183" s="19" t="str">
        <f aca="false">IF($A183="","",H183*C183)</f>
        <v/>
      </c>
    </row>
    <row r="184" customFormat="false" ht="15" hidden="false" customHeight="false" outlineLevel="0" collapsed="false">
      <c r="A184" s="15"/>
      <c r="B184" s="15"/>
      <c r="C184" s="16"/>
      <c r="D184" s="16"/>
      <c r="E184" s="15"/>
      <c r="F184" s="17" t="str">
        <f aca="false">IF($A184="","",SUMIFS(Movimientos!$C:$C,Movimientos!$B:$B,$A184,Movimientos!$D:$D,"Entrada"))</f>
        <v/>
      </c>
      <c r="G184" s="17" t="str">
        <f aca="false">IF($A184="","",SUMIFS(Movimientos!$C:$C,Movimientos!$B:$B,$A184,Movimientos!$D:$D,"Salida"))</f>
        <v/>
      </c>
      <c r="H184" s="17" t="str">
        <f aca="false">IF($A184="","",E184+F184-G184)</f>
        <v/>
      </c>
      <c r="I184" s="15"/>
      <c r="J184" s="18" t="str">
        <f aca="false">IF($A184="","",IF(H184&lt;=I184,"Resurtir","OK"))</f>
        <v/>
      </c>
      <c r="K184" s="19" t="str">
        <f aca="false">IF($A184="","",H184*C184)</f>
        <v/>
      </c>
    </row>
    <row r="185" customFormat="false" ht="15" hidden="false" customHeight="false" outlineLevel="0" collapsed="false">
      <c r="A185" s="15"/>
      <c r="B185" s="15"/>
      <c r="C185" s="16"/>
      <c r="D185" s="16"/>
      <c r="E185" s="15"/>
      <c r="F185" s="17" t="str">
        <f aca="false">IF($A185="","",SUMIFS(Movimientos!$C:$C,Movimientos!$B:$B,$A185,Movimientos!$D:$D,"Entrada"))</f>
        <v/>
      </c>
      <c r="G185" s="17" t="str">
        <f aca="false">IF($A185="","",SUMIFS(Movimientos!$C:$C,Movimientos!$B:$B,$A185,Movimientos!$D:$D,"Salida"))</f>
        <v/>
      </c>
      <c r="H185" s="17" t="str">
        <f aca="false">IF($A185="","",E185+F185-G185)</f>
        <v/>
      </c>
      <c r="I185" s="15"/>
      <c r="J185" s="18" t="str">
        <f aca="false">IF($A185="","",IF(H185&lt;=I185,"Resurtir","OK"))</f>
        <v/>
      </c>
      <c r="K185" s="19" t="str">
        <f aca="false">IF($A185="","",H185*C185)</f>
        <v/>
      </c>
    </row>
    <row r="186" customFormat="false" ht="15" hidden="false" customHeight="false" outlineLevel="0" collapsed="false">
      <c r="A186" s="15"/>
      <c r="B186" s="15"/>
      <c r="C186" s="16"/>
      <c r="D186" s="16"/>
      <c r="E186" s="15"/>
      <c r="F186" s="17" t="str">
        <f aca="false">IF($A186="","",SUMIFS(Movimientos!$C:$C,Movimientos!$B:$B,$A186,Movimientos!$D:$D,"Entrada"))</f>
        <v/>
      </c>
      <c r="G186" s="17" t="str">
        <f aca="false">IF($A186="","",SUMIFS(Movimientos!$C:$C,Movimientos!$B:$B,$A186,Movimientos!$D:$D,"Salida"))</f>
        <v/>
      </c>
      <c r="H186" s="17" t="str">
        <f aca="false">IF($A186="","",E186+F186-G186)</f>
        <v/>
      </c>
      <c r="I186" s="15"/>
      <c r="J186" s="18" t="str">
        <f aca="false">IF($A186="","",IF(H186&lt;=I186,"Resurtir","OK"))</f>
        <v/>
      </c>
      <c r="K186" s="19" t="str">
        <f aca="false">IF($A186="","",H186*C186)</f>
        <v/>
      </c>
    </row>
    <row r="187" customFormat="false" ht="15" hidden="false" customHeight="false" outlineLevel="0" collapsed="false">
      <c r="A187" s="15"/>
      <c r="B187" s="15"/>
      <c r="C187" s="16"/>
      <c r="D187" s="16"/>
      <c r="E187" s="15"/>
      <c r="F187" s="17" t="str">
        <f aca="false">IF($A187="","",SUMIFS(Movimientos!$C:$C,Movimientos!$B:$B,$A187,Movimientos!$D:$D,"Entrada"))</f>
        <v/>
      </c>
      <c r="G187" s="17" t="str">
        <f aca="false">IF($A187="","",SUMIFS(Movimientos!$C:$C,Movimientos!$B:$B,$A187,Movimientos!$D:$D,"Salida"))</f>
        <v/>
      </c>
      <c r="H187" s="17" t="str">
        <f aca="false">IF($A187="","",E187+F187-G187)</f>
        <v/>
      </c>
      <c r="I187" s="15"/>
      <c r="J187" s="18" t="str">
        <f aca="false">IF($A187="","",IF(H187&lt;=I187,"Resurtir","OK"))</f>
        <v/>
      </c>
      <c r="K187" s="19" t="str">
        <f aca="false">IF($A187="","",H187*C187)</f>
        <v/>
      </c>
    </row>
    <row r="188" customFormat="false" ht="15" hidden="false" customHeight="false" outlineLevel="0" collapsed="false">
      <c r="A188" s="15"/>
      <c r="B188" s="15"/>
      <c r="C188" s="16"/>
      <c r="D188" s="16"/>
      <c r="E188" s="15"/>
      <c r="F188" s="17" t="str">
        <f aca="false">IF($A188="","",SUMIFS(Movimientos!$C:$C,Movimientos!$B:$B,$A188,Movimientos!$D:$D,"Entrada"))</f>
        <v/>
      </c>
      <c r="G188" s="17" t="str">
        <f aca="false">IF($A188="","",SUMIFS(Movimientos!$C:$C,Movimientos!$B:$B,$A188,Movimientos!$D:$D,"Salida"))</f>
        <v/>
      </c>
      <c r="H188" s="17" t="str">
        <f aca="false">IF($A188="","",E188+F188-G188)</f>
        <v/>
      </c>
      <c r="I188" s="15"/>
      <c r="J188" s="18" t="str">
        <f aca="false">IF($A188="","",IF(H188&lt;=I188,"Resurtir","OK"))</f>
        <v/>
      </c>
      <c r="K188" s="19" t="str">
        <f aca="false">IF($A188="","",H188*C188)</f>
        <v/>
      </c>
    </row>
    <row r="189" customFormat="false" ht="15" hidden="false" customHeight="false" outlineLevel="0" collapsed="false">
      <c r="A189" s="15"/>
      <c r="B189" s="15"/>
      <c r="C189" s="16"/>
      <c r="D189" s="16"/>
      <c r="E189" s="15"/>
      <c r="F189" s="17" t="str">
        <f aca="false">IF($A189="","",SUMIFS(Movimientos!$C:$C,Movimientos!$B:$B,$A189,Movimientos!$D:$D,"Entrada"))</f>
        <v/>
      </c>
      <c r="G189" s="17" t="str">
        <f aca="false">IF($A189="","",SUMIFS(Movimientos!$C:$C,Movimientos!$B:$B,$A189,Movimientos!$D:$D,"Salida"))</f>
        <v/>
      </c>
      <c r="H189" s="17" t="str">
        <f aca="false">IF($A189="","",E189+F189-G189)</f>
        <v/>
      </c>
      <c r="I189" s="15"/>
      <c r="J189" s="18" t="str">
        <f aca="false">IF($A189="","",IF(H189&lt;=I189,"Resurtir","OK"))</f>
        <v/>
      </c>
      <c r="K189" s="19" t="str">
        <f aca="false">IF($A189="","",H189*C189)</f>
        <v/>
      </c>
    </row>
    <row r="190" customFormat="false" ht="15" hidden="false" customHeight="false" outlineLevel="0" collapsed="false">
      <c r="A190" s="15"/>
      <c r="B190" s="15"/>
      <c r="C190" s="16"/>
      <c r="D190" s="16"/>
      <c r="E190" s="15"/>
      <c r="F190" s="17" t="str">
        <f aca="false">IF($A190="","",SUMIFS(Movimientos!$C:$C,Movimientos!$B:$B,$A190,Movimientos!$D:$D,"Entrada"))</f>
        <v/>
      </c>
      <c r="G190" s="17" t="str">
        <f aca="false">IF($A190="","",SUMIFS(Movimientos!$C:$C,Movimientos!$B:$B,$A190,Movimientos!$D:$D,"Salida"))</f>
        <v/>
      </c>
      <c r="H190" s="17" t="str">
        <f aca="false">IF($A190="","",E190+F190-G190)</f>
        <v/>
      </c>
      <c r="I190" s="15"/>
      <c r="J190" s="18" t="str">
        <f aca="false">IF($A190="","",IF(H190&lt;=I190,"Resurtir","OK"))</f>
        <v/>
      </c>
      <c r="K190" s="19" t="str">
        <f aca="false">IF($A190="","",H190*C190)</f>
        <v/>
      </c>
    </row>
    <row r="191" customFormat="false" ht="15" hidden="false" customHeight="false" outlineLevel="0" collapsed="false">
      <c r="A191" s="15"/>
      <c r="B191" s="15"/>
      <c r="C191" s="16"/>
      <c r="D191" s="16"/>
      <c r="E191" s="15"/>
      <c r="F191" s="17" t="str">
        <f aca="false">IF($A191="","",SUMIFS(Movimientos!$C:$C,Movimientos!$B:$B,$A191,Movimientos!$D:$D,"Entrada"))</f>
        <v/>
      </c>
      <c r="G191" s="17" t="str">
        <f aca="false">IF($A191="","",SUMIFS(Movimientos!$C:$C,Movimientos!$B:$B,$A191,Movimientos!$D:$D,"Salida"))</f>
        <v/>
      </c>
      <c r="H191" s="17" t="str">
        <f aca="false">IF($A191="","",E191+F191-G191)</f>
        <v/>
      </c>
      <c r="I191" s="15"/>
      <c r="J191" s="18" t="str">
        <f aca="false">IF($A191="","",IF(H191&lt;=I191,"Resurtir","OK"))</f>
        <v/>
      </c>
      <c r="K191" s="19" t="str">
        <f aca="false">IF($A191="","",H191*C191)</f>
        <v/>
      </c>
    </row>
    <row r="192" customFormat="false" ht="15" hidden="false" customHeight="false" outlineLevel="0" collapsed="false">
      <c r="A192" s="15"/>
      <c r="B192" s="15"/>
      <c r="C192" s="16"/>
      <c r="D192" s="16"/>
      <c r="E192" s="15"/>
      <c r="F192" s="17" t="str">
        <f aca="false">IF($A192="","",SUMIFS(Movimientos!$C:$C,Movimientos!$B:$B,$A192,Movimientos!$D:$D,"Entrada"))</f>
        <v/>
      </c>
      <c r="G192" s="17" t="str">
        <f aca="false">IF($A192="","",SUMIFS(Movimientos!$C:$C,Movimientos!$B:$B,$A192,Movimientos!$D:$D,"Salida"))</f>
        <v/>
      </c>
      <c r="H192" s="17" t="str">
        <f aca="false">IF($A192="","",E192+F192-G192)</f>
        <v/>
      </c>
      <c r="I192" s="15"/>
      <c r="J192" s="18" t="str">
        <f aca="false">IF($A192="","",IF(H192&lt;=I192,"Resurtir","OK"))</f>
        <v/>
      </c>
      <c r="K192" s="19" t="str">
        <f aca="false">IF($A192="","",H192*C192)</f>
        <v/>
      </c>
    </row>
    <row r="193" customFormat="false" ht="15" hidden="false" customHeight="false" outlineLevel="0" collapsed="false">
      <c r="A193" s="15"/>
      <c r="B193" s="15"/>
      <c r="C193" s="16"/>
      <c r="D193" s="16"/>
      <c r="E193" s="15"/>
      <c r="F193" s="17" t="str">
        <f aca="false">IF($A193="","",SUMIFS(Movimientos!$C:$C,Movimientos!$B:$B,$A193,Movimientos!$D:$D,"Entrada"))</f>
        <v/>
      </c>
      <c r="G193" s="17" t="str">
        <f aca="false">IF($A193="","",SUMIFS(Movimientos!$C:$C,Movimientos!$B:$B,$A193,Movimientos!$D:$D,"Salida"))</f>
        <v/>
      </c>
      <c r="H193" s="17" t="str">
        <f aca="false">IF($A193="","",E193+F193-G193)</f>
        <v/>
      </c>
      <c r="I193" s="15"/>
      <c r="J193" s="18" t="str">
        <f aca="false">IF($A193="","",IF(H193&lt;=I193,"Resurtir","OK"))</f>
        <v/>
      </c>
      <c r="K193" s="19" t="str">
        <f aca="false">IF($A193="","",H193*C193)</f>
        <v/>
      </c>
    </row>
    <row r="194" customFormat="false" ht="15" hidden="false" customHeight="false" outlineLevel="0" collapsed="false">
      <c r="A194" s="15"/>
      <c r="B194" s="15"/>
      <c r="C194" s="16"/>
      <c r="D194" s="16"/>
      <c r="E194" s="15"/>
      <c r="F194" s="17" t="str">
        <f aca="false">IF($A194="","",SUMIFS(Movimientos!$C:$C,Movimientos!$B:$B,$A194,Movimientos!$D:$D,"Entrada"))</f>
        <v/>
      </c>
      <c r="G194" s="17" t="str">
        <f aca="false">IF($A194="","",SUMIFS(Movimientos!$C:$C,Movimientos!$B:$B,$A194,Movimientos!$D:$D,"Salida"))</f>
        <v/>
      </c>
      <c r="H194" s="17" t="str">
        <f aca="false">IF($A194="","",E194+F194-G194)</f>
        <v/>
      </c>
      <c r="I194" s="15"/>
      <c r="J194" s="18" t="str">
        <f aca="false">IF($A194="","",IF(H194&lt;=I194,"Resurtir","OK"))</f>
        <v/>
      </c>
      <c r="K194" s="19" t="str">
        <f aca="false">IF($A194="","",H194*C194)</f>
        <v/>
      </c>
    </row>
    <row r="195" customFormat="false" ht="15" hidden="false" customHeight="false" outlineLevel="0" collapsed="false">
      <c r="A195" s="15"/>
      <c r="B195" s="15"/>
      <c r="C195" s="16"/>
      <c r="D195" s="16"/>
      <c r="E195" s="15"/>
      <c r="F195" s="17" t="str">
        <f aca="false">IF($A195="","",SUMIFS(Movimientos!$C:$C,Movimientos!$B:$B,$A195,Movimientos!$D:$D,"Entrada"))</f>
        <v/>
      </c>
      <c r="G195" s="17" t="str">
        <f aca="false">IF($A195="","",SUMIFS(Movimientos!$C:$C,Movimientos!$B:$B,$A195,Movimientos!$D:$D,"Salida"))</f>
        <v/>
      </c>
      <c r="H195" s="17" t="str">
        <f aca="false">IF($A195="","",E195+F195-G195)</f>
        <v/>
      </c>
      <c r="I195" s="15"/>
      <c r="J195" s="18" t="str">
        <f aca="false">IF($A195="","",IF(H195&lt;=I195,"Resurtir","OK"))</f>
        <v/>
      </c>
      <c r="K195" s="19" t="str">
        <f aca="false">IF($A195="","",H195*C195)</f>
        <v/>
      </c>
    </row>
    <row r="196" customFormat="false" ht="15" hidden="false" customHeight="false" outlineLevel="0" collapsed="false">
      <c r="A196" s="15"/>
      <c r="B196" s="15"/>
      <c r="C196" s="16"/>
      <c r="D196" s="16"/>
      <c r="E196" s="15"/>
      <c r="F196" s="17" t="str">
        <f aca="false">IF($A196="","",SUMIFS(Movimientos!$C:$C,Movimientos!$B:$B,$A196,Movimientos!$D:$D,"Entrada"))</f>
        <v/>
      </c>
      <c r="G196" s="17" t="str">
        <f aca="false">IF($A196="","",SUMIFS(Movimientos!$C:$C,Movimientos!$B:$B,$A196,Movimientos!$D:$D,"Salida"))</f>
        <v/>
      </c>
      <c r="H196" s="17" t="str">
        <f aca="false">IF($A196="","",E196+F196-G196)</f>
        <v/>
      </c>
      <c r="I196" s="15"/>
      <c r="J196" s="18" t="str">
        <f aca="false">IF($A196="","",IF(H196&lt;=I196,"Resurtir","OK"))</f>
        <v/>
      </c>
      <c r="K196" s="19" t="str">
        <f aca="false">IF($A196="","",H196*C196)</f>
        <v/>
      </c>
    </row>
    <row r="197" customFormat="false" ht="15" hidden="false" customHeight="false" outlineLevel="0" collapsed="false">
      <c r="A197" s="15"/>
      <c r="B197" s="15"/>
      <c r="C197" s="16"/>
      <c r="D197" s="16"/>
      <c r="E197" s="15"/>
      <c r="F197" s="17" t="str">
        <f aca="false">IF($A197="","",SUMIFS(Movimientos!$C:$C,Movimientos!$B:$B,$A197,Movimientos!$D:$D,"Entrada"))</f>
        <v/>
      </c>
      <c r="G197" s="17" t="str">
        <f aca="false">IF($A197="","",SUMIFS(Movimientos!$C:$C,Movimientos!$B:$B,$A197,Movimientos!$D:$D,"Salida"))</f>
        <v/>
      </c>
      <c r="H197" s="17" t="str">
        <f aca="false">IF($A197="","",E197+F197-G197)</f>
        <v/>
      </c>
      <c r="I197" s="15"/>
      <c r="J197" s="18" t="str">
        <f aca="false">IF($A197="","",IF(H197&lt;=I197,"Resurtir","OK"))</f>
        <v/>
      </c>
      <c r="K197" s="19" t="str">
        <f aca="false">IF($A197="","",H197*C197)</f>
        <v/>
      </c>
    </row>
    <row r="198" customFormat="false" ht="15" hidden="false" customHeight="false" outlineLevel="0" collapsed="false">
      <c r="A198" s="15"/>
      <c r="B198" s="15"/>
      <c r="C198" s="16"/>
      <c r="D198" s="16"/>
      <c r="E198" s="15"/>
      <c r="F198" s="17" t="str">
        <f aca="false">IF($A198="","",SUMIFS(Movimientos!$C:$C,Movimientos!$B:$B,$A198,Movimientos!$D:$D,"Entrada"))</f>
        <v/>
      </c>
      <c r="G198" s="17" t="str">
        <f aca="false">IF($A198="","",SUMIFS(Movimientos!$C:$C,Movimientos!$B:$B,$A198,Movimientos!$D:$D,"Salida"))</f>
        <v/>
      </c>
      <c r="H198" s="17" t="str">
        <f aca="false">IF($A198="","",E198+F198-G198)</f>
        <v/>
      </c>
      <c r="I198" s="15"/>
      <c r="J198" s="18" t="str">
        <f aca="false">IF($A198="","",IF(H198&lt;=I198,"Resurtir","OK"))</f>
        <v/>
      </c>
      <c r="K198" s="19" t="str">
        <f aca="false">IF($A198="","",H198*C198)</f>
        <v/>
      </c>
    </row>
    <row r="199" customFormat="false" ht="15" hidden="false" customHeight="false" outlineLevel="0" collapsed="false">
      <c r="A199" s="15"/>
      <c r="B199" s="15"/>
      <c r="C199" s="16"/>
      <c r="D199" s="16"/>
      <c r="E199" s="15"/>
      <c r="F199" s="17" t="str">
        <f aca="false">IF($A199="","",SUMIFS(Movimientos!$C:$C,Movimientos!$B:$B,$A199,Movimientos!$D:$D,"Entrada"))</f>
        <v/>
      </c>
      <c r="G199" s="17" t="str">
        <f aca="false">IF($A199="","",SUMIFS(Movimientos!$C:$C,Movimientos!$B:$B,$A199,Movimientos!$D:$D,"Salida"))</f>
        <v/>
      </c>
      <c r="H199" s="17" t="str">
        <f aca="false">IF($A199="","",E199+F199-G199)</f>
        <v/>
      </c>
      <c r="I199" s="15"/>
      <c r="J199" s="18" t="str">
        <f aca="false">IF($A199="","",IF(H199&lt;=I199,"Resurtir","OK"))</f>
        <v/>
      </c>
      <c r="K199" s="19" t="str">
        <f aca="false">IF($A199="","",H199*C199)</f>
        <v/>
      </c>
    </row>
    <row r="200" customFormat="false" ht="15" hidden="false" customHeight="false" outlineLevel="0" collapsed="false">
      <c r="A200" s="15"/>
      <c r="B200" s="15"/>
      <c r="C200" s="16"/>
      <c r="D200" s="16"/>
      <c r="E200" s="15"/>
      <c r="F200" s="17" t="str">
        <f aca="false">IF($A200="","",SUMIFS(Movimientos!$C:$C,Movimientos!$B:$B,$A200,Movimientos!$D:$D,"Entrada"))</f>
        <v/>
      </c>
      <c r="G200" s="17" t="str">
        <f aca="false">IF($A200="","",SUMIFS(Movimientos!$C:$C,Movimientos!$B:$B,$A200,Movimientos!$D:$D,"Salida"))</f>
        <v/>
      </c>
      <c r="H200" s="17" t="str">
        <f aca="false">IF($A200="","",E200+F200-G200)</f>
        <v/>
      </c>
      <c r="I200" s="15"/>
      <c r="J200" s="18" t="str">
        <f aca="false">IF($A200="","",IF(H200&lt;=I200,"Resurtir","OK"))</f>
        <v/>
      </c>
      <c r="K200" s="19" t="str">
        <f aca="false">IF($A200="","",H200*C200)</f>
        <v/>
      </c>
    </row>
    <row r="201" customFormat="false" ht="15" hidden="false" customHeight="false" outlineLevel="0" collapsed="false">
      <c r="A201" s="15"/>
      <c r="B201" s="15"/>
      <c r="C201" s="16"/>
      <c r="D201" s="16"/>
      <c r="E201" s="15"/>
      <c r="F201" s="17" t="str">
        <f aca="false">IF($A201="","",SUMIFS(Movimientos!$C:$C,Movimientos!$B:$B,$A201,Movimientos!$D:$D,"Entrada"))</f>
        <v/>
      </c>
      <c r="G201" s="17" t="str">
        <f aca="false">IF($A201="","",SUMIFS(Movimientos!$C:$C,Movimientos!$B:$B,$A201,Movimientos!$D:$D,"Salida"))</f>
        <v/>
      </c>
      <c r="H201" s="17" t="str">
        <f aca="false">IF($A201="","",E201+F201-G201)</f>
        <v/>
      </c>
      <c r="I201" s="15"/>
      <c r="J201" s="18" t="str">
        <f aca="false">IF($A201="","",IF(H201&lt;=I201,"Resurtir","OK"))</f>
        <v/>
      </c>
      <c r="K201" s="19" t="str">
        <f aca="false">IF($A201="","",H201*C201)</f>
        <v/>
      </c>
    </row>
    <row r="202" customFormat="false" ht="15" hidden="false" customHeight="false" outlineLevel="0" collapsed="false">
      <c r="A202" s="15"/>
      <c r="B202" s="15"/>
      <c r="C202" s="16"/>
      <c r="D202" s="16"/>
      <c r="E202" s="15"/>
      <c r="F202" s="17" t="str">
        <f aca="false">IF($A202="","",SUMIFS(Movimientos!$C:$C,Movimientos!$B:$B,$A202,Movimientos!$D:$D,"Entrada"))</f>
        <v/>
      </c>
      <c r="G202" s="17" t="str">
        <f aca="false">IF($A202="","",SUMIFS(Movimientos!$C:$C,Movimientos!$B:$B,$A202,Movimientos!$D:$D,"Salida"))</f>
        <v/>
      </c>
      <c r="H202" s="17" t="str">
        <f aca="false">IF($A202="","",E202+F202-G202)</f>
        <v/>
      </c>
      <c r="I202" s="15"/>
      <c r="J202" s="18" t="str">
        <f aca="false">IF($A202="","",IF(H202&lt;=I202,"Resurtir","OK"))</f>
        <v/>
      </c>
      <c r="K202" s="19" t="str">
        <f aca="false">IF($A202="","",H202*C202)</f>
        <v/>
      </c>
    </row>
    <row r="203" customFormat="false" ht="15" hidden="false" customHeight="false" outlineLevel="0" collapsed="false">
      <c r="A203" s="15"/>
      <c r="B203" s="15"/>
      <c r="C203" s="16"/>
      <c r="D203" s="16"/>
      <c r="E203" s="15"/>
      <c r="F203" s="17" t="str">
        <f aca="false">IF($A203="","",SUMIFS(Movimientos!$C:$C,Movimientos!$B:$B,$A203,Movimientos!$D:$D,"Entrada"))</f>
        <v/>
      </c>
      <c r="G203" s="17" t="str">
        <f aca="false">IF($A203="","",SUMIFS(Movimientos!$C:$C,Movimientos!$B:$B,$A203,Movimientos!$D:$D,"Salida"))</f>
        <v/>
      </c>
      <c r="H203" s="17" t="str">
        <f aca="false">IF($A203="","",E203+F203-G203)</f>
        <v/>
      </c>
      <c r="I203" s="15"/>
      <c r="J203" s="18" t="str">
        <f aca="false">IF($A203="","",IF(H203&lt;=I203,"Resurtir","OK"))</f>
        <v/>
      </c>
      <c r="K203" s="19" t="str">
        <f aca="false">IF($A203="","",H203*C203)</f>
        <v/>
      </c>
    </row>
    <row r="204" customFormat="false" ht="15" hidden="false" customHeight="false" outlineLevel="0" collapsed="false">
      <c r="A204" s="15"/>
      <c r="B204" s="15"/>
      <c r="C204" s="16"/>
      <c r="D204" s="16"/>
      <c r="E204" s="15"/>
      <c r="F204" s="17" t="str">
        <f aca="false">IF($A204="","",SUMIFS(Movimientos!$C:$C,Movimientos!$B:$B,$A204,Movimientos!$D:$D,"Entrada"))</f>
        <v/>
      </c>
      <c r="G204" s="17" t="str">
        <f aca="false">IF($A204="","",SUMIFS(Movimientos!$C:$C,Movimientos!$B:$B,$A204,Movimientos!$D:$D,"Salida"))</f>
        <v/>
      </c>
      <c r="H204" s="17" t="str">
        <f aca="false">IF($A204="","",E204+F204-G204)</f>
        <v/>
      </c>
      <c r="I204" s="15"/>
      <c r="J204" s="18" t="str">
        <f aca="false">IF($A204="","",IF(H204&lt;=I204,"Resurtir","OK"))</f>
        <v/>
      </c>
      <c r="K204" s="19" t="str">
        <f aca="false">IF($A204="","",H204*C204)</f>
        <v/>
      </c>
    </row>
    <row r="205" customFormat="false" ht="15" hidden="false" customHeight="false" outlineLevel="0" collapsed="false">
      <c r="A205" s="15"/>
      <c r="B205" s="15"/>
      <c r="C205" s="16"/>
      <c r="D205" s="16"/>
      <c r="E205" s="15"/>
      <c r="F205" s="17" t="str">
        <f aca="false">IF($A205="","",SUMIFS(Movimientos!$C:$C,Movimientos!$B:$B,$A205,Movimientos!$D:$D,"Entrada"))</f>
        <v/>
      </c>
      <c r="G205" s="17" t="str">
        <f aca="false">IF($A205="","",SUMIFS(Movimientos!$C:$C,Movimientos!$B:$B,$A205,Movimientos!$D:$D,"Salida"))</f>
        <v/>
      </c>
      <c r="H205" s="17" t="str">
        <f aca="false">IF($A205="","",E205+F205-G205)</f>
        <v/>
      </c>
      <c r="I205" s="15"/>
      <c r="J205" s="18" t="str">
        <f aca="false">IF($A205="","",IF(H205&lt;=I205,"Resurtir","OK"))</f>
        <v/>
      </c>
      <c r="K205" s="19" t="str">
        <f aca="false">IF($A205="","",H205*C205)</f>
        <v/>
      </c>
    </row>
    <row r="206" customFormat="false" ht="15" hidden="false" customHeight="false" outlineLevel="0" collapsed="false">
      <c r="A206" s="15"/>
      <c r="B206" s="15"/>
      <c r="C206" s="16"/>
      <c r="D206" s="16"/>
      <c r="E206" s="15"/>
      <c r="F206" s="17" t="str">
        <f aca="false">IF($A206="","",SUMIFS(Movimientos!$C:$C,Movimientos!$B:$B,$A206,Movimientos!$D:$D,"Entrada"))</f>
        <v/>
      </c>
      <c r="G206" s="17" t="str">
        <f aca="false">IF($A206="","",SUMIFS(Movimientos!$C:$C,Movimientos!$B:$B,$A206,Movimientos!$D:$D,"Salida"))</f>
        <v/>
      </c>
      <c r="H206" s="17" t="str">
        <f aca="false">IF($A206="","",E206+F206-G206)</f>
        <v/>
      </c>
      <c r="I206" s="15"/>
      <c r="J206" s="18" t="str">
        <f aca="false">IF($A206="","",IF(H206&lt;=I206,"Resurtir","OK"))</f>
        <v/>
      </c>
      <c r="K206" s="19" t="str">
        <f aca="false">IF($A206="","",H206*C206)</f>
        <v/>
      </c>
    </row>
    <row r="207" customFormat="false" ht="15" hidden="false" customHeight="false" outlineLevel="0" collapsed="false">
      <c r="A207" s="15"/>
      <c r="B207" s="15"/>
      <c r="C207" s="16"/>
      <c r="D207" s="16"/>
      <c r="E207" s="15"/>
      <c r="F207" s="17" t="str">
        <f aca="false">IF($A207="","",SUMIFS(Movimientos!$C:$C,Movimientos!$B:$B,$A207,Movimientos!$D:$D,"Entrada"))</f>
        <v/>
      </c>
      <c r="G207" s="17" t="str">
        <f aca="false">IF($A207="","",SUMIFS(Movimientos!$C:$C,Movimientos!$B:$B,$A207,Movimientos!$D:$D,"Salida"))</f>
        <v/>
      </c>
      <c r="H207" s="17" t="str">
        <f aca="false">IF($A207="","",E207+F207-G207)</f>
        <v/>
      </c>
      <c r="I207" s="15"/>
      <c r="J207" s="18" t="str">
        <f aca="false">IF($A207="","",IF(H207&lt;=I207,"Resurtir","OK"))</f>
        <v/>
      </c>
      <c r="K207" s="19" t="str">
        <f aca="false">IF($A207="","",H207*C207)</f>
        <v/>
      </c>
    </row>
    <row r="208" customFormat="false" ht="15" hidden="false" customHeight="false" outlineLevel="0" collapsed="false">
      <c r="A208" s="15"/>
      <c r="B208" s="15"/>
      <c r="C208" s="16"/>
      <c r="D208" s="16"/>
      <c r="E208" s="15"/>
      <c r="F208" s="17" t="str">
        <f aca="false">IF($A208="","",SUMIFS(Movimientos!$C:$C,Movimientos!$B:$B,$A208,Movimientos!$D:$D,"Entrada"))</f>
        <v/>
      </c>
      <c r="G208" s="17" t="str">
        <f aca="false">IF($A208="","",SUMIFS(Movimientos!$C:$C,Movimientos!$B:$B,$A208,Movimientos!$D:$D,"Salida"))</f>
        <v/>
      </c>
      <c r="H208" s="17" t="str">
        <f aca="false">IF($A208="","",E208+F208-G208)</f>
        <v/>
      </c>
      <c r="I208" s="15"/>
      <c r="J208" s="18" t="str">
        <f aca="false">IF($A208="","",IF(H208&lt;=I208,"Resurtir","OK"))</f>
        <v/>
      </c>
      <c r="K208" s="19" t="str">
        <f aca="false">IF($A208="","",H208*C208)</f>
        <v/>
      </c>
    </row>
    <row r="209" customFormat="false" ht="15" hidden="false" customHeight="false" outlineLevel="0" collapsed="false">
      <c r="A209" s="15"/>
      <c r="B209" s="15"/>
      <c r="C209" s="16"/>
      <c r="D209" s="16"/>
      <c r="E209" s="15"/>
      <c r="F209" s="17" t="str">
        <f aca="false">IF($A209="","",SUMIFS(Movimientos!$C:$C,Movimientos!$B:$B,$A209,Movimientos!$D:$D,"Entrada"))</f>
        <v/>
      </c>
      <c r="G209" s="17" t="str">
        <f aca="false">IF($A209="","",SUMIFS(Movimientos!$C:$C,Movimientos!$B:$B,$A209,Movimientos!$D:$D,"Salida"))</f>
        <v/>
      </c>
      <c r="H209" s="17" t="str">
        <f aca="false">IF($A209="","",E209+F209-G209)</f>
        <v/>
      </c>
      <c r="I209" s="15"/>
      <c r="J209" s="18" t="str">
        <f aca="false">IF($A209="","",IF(H209&lt;=I209,"Resurtir","OK"))</f>
        <v/>
      </c>
      <c r="K209" s="19" t="str">
        <f aca="false">IF($A209="","",H209*C209)</f>
        <v/>
      </c>
    </row>
    <row r="210" customFormat="false" ht="15" hidden="false" customHeight="false" outlineLevel="0" collapsed="false">
      <c r="A210" s="15"/>
      <c r="B210" s="15"/>
      <c r="C210" s="16"/>
      <c r="D210" s="16"/>
      <c r="E210" s="15"/>
      <c r="F210" s="17" t="str">
        <f aca="false">IF($A210="","",SUMIFS(Movimientos!$C:$C,Movimientos!$B:$B,$A210,Movimientos!$D:$D,"Entrada"))</f>
        <v/>
      </c>
      <c r="G210" s="17" t="str">
        <f aca="false">IF($A210="","",SUMIFS(Movimientos!$C:$C,Movimientos!$B:$B,$A210,Movimientos!$D:$D,"Salida"))</f>
        <v/>
      </c>
      <c r="H210" s="17" t="str">
        <f aca="false">IF($A210="","",E210+F210-G210)</f>
        <v/>
      </c>
      <c r="I210" s="15"/>
      <c r="J210" s="18" t="str">
        <f aca="false">IF($A210="","",IF(H210&lt;=I210,"Resurtir","OK"))</f>
        <v/>
      </c>
      <c r="K210" s="19" t="str">
        <f aca="false">IF($A210="","",H210*C210)</f>
        <v/>
      </c>
    </row>
    <row r="211" customFormat="false" ht="15" hidden="false" customHeight="false" outlineLevel="0" collapsed="false">
      <c r="A211" s="15"/>
      <c r="B211" s="15"/>
      <c r="C211" s="16"/>
      <c r="D211" s="16"/>
      <c r="E211" s="15"/>
      <c r="F211" s="17" t="str">
        <f aca="false">IF($A211="","",SUMIFS(Movimientos!$C:$C,Movimientos!$B:$B,$A211,Movimientos!$D:$D,"Entrada"))</f>
        <v/>
      </c>
      <c r="G211" s="17" t="str">
        <f aca="false">IF($A211="","",SUMIFS(Movimientos!$C:$C,Movimientos!$B:$B,$A211,Movimientos!$D:$D,"Salida"))</f>
        <v/>
      </c>
      <c r="H211" s="17" t="str">
        <f aca="false">IF($A211="","",E211+F211-G211)</f>
        <v/>
      </c>
      <c r="I211" s="15"/>
      <c r="J211" s="18" t="str">
        <f aca="false">IF($A211="","",IF(H211&lt;=I211,"Resurtir","OK"))</f>
        <v/>
      </c>
      <c r="K211" s="19" t="str">
        <f aca="false">IF($A211="","",H211*C211)</f>
        <v/>
      </c>
    </row>
    <row r="212" customFormat="false" ht="15" hidden="false" customHeight="false" outlineLevel="0" collapsed="false">
      <c r="A212" s="15"/>
      <c r="B212" s="15"/>
      <c r="C212" s="16"/>
      <c r="D212" s="16"/>
      <c r="E212" s="15"/>
      <c r="F212" s="17" t="str">
        <f aca="false">IF($A212="","",SUMIFS(Movimientos!$C:$C,Movimientos!$B:$B,$A212,Movimientos!$D:$D,"Entrada"))</f>
        <v/>
      </c>
      <c r="G212" s="17" t="str">
        <f aca="false">IF($A212="","",SUMIFS(Movimientos!$C:$C,Movimientos!$B:$B,$A212,Movimientos!$D:$D,"Salida"))</f>
        <v/>
      </c>
      <c r="H212" s="17" t="str">
        <f aca="false">IF($A212="","",E212+F212-G212)</f>
        <v/>
      </c>
      <c r="I212" s="15"/>
      <c r="J212" s="18" t="str">
        <f aca="false">IF($A212="","",IF(H212&lt;=I212,"Resurtir","OK"))</f>
        <v/>
      </c>
      <c r="K212" s="19" t="str">
        <f aca="false">IF($A212="","",H212*C212)</f>
        <v/>
      </c>
    </row>
    <row r="213" customFormat="false" ht="15" hidden="false" customHeight="false" outlineLevel="0" collapsed="false">
      <c r="A213" s="15"/>
      <c r="B213" s="15"/>
      <c r="C213" s="16"/>
      <c r="D213" s="16"/>
      <c r="E213" s="15"/>
      <c r="F213" s="17" t="str">
        <f aca="false">IF($A213="","",SUMIFS(Movimientos!$C:$C,Movimientos!$B:$B,$A213,Movimientos!$D:$D,"Entrada"))</f>
        <v/>
      </c>
      <c r="G213" s="17" t="str">
        <f aca="false">IF($A213="","",SUMIFS(Movimientos!$C:$C,Movimientos!$B:$B,$A213,Movimientos!$D:$D,"Salida"))</f>
        <v/>
      </c>
      <c r="H213" s="17" t="str">
        <f aca="false">IF($A213="","",E213+F213-G213)</f>
        <v/>
      </c>
      <c r="I213" s="15"/>
      <c r="J213" s="18" t="str">
        <f aca="false">IF($A213="","",IF(H213&lt;=I213,"Resurtir","OK"))</f>
        <v/>
      </c>
      <c r="K213" s="19" t="str">
        <f aca="false">IF($A213="","",H213*C213)</f>
        <v/>
      </c>
    </row>
    <row r="214" customFormat="false" ht="15" hidden="false" customHeight="false" outlineLevel="0" collapsed="false">
      <c r="A214" s="15"/>
      <c r="B214" s="15"/>
      <c r="C214" s="16"/>
      <c r="D214" s="16"/>
      <c r="E214" s="15"/>
      <c r="F214" s="17" t="str">
        <f aca="false">IF($A214="","",SUMIFS(Movimientos!$C:$C,Movimientos!$B:$B,$A214,Movimientos!$D:$D,"Entrada"))</f>
        <v/>
      </c>
      <c r="G214" s="17" t="str">
        <f aca="false">IF($A214="","",SUMIFS(Movimientos!$C:$C,Movimientos!$B:$B,$A214,Movimientos!$D:$D,"Salida"))</f>
        <v/>
      </c>
      <c r="H214" s="17" t="str">
        <f aca="false">IF($A214="","",E214+F214-G214)</f>
        <v/>
      </c>
      <c r="I214" s="15"/>
      <c r="J214" s="18" t="str">
        <f aca="false">IF($A214="","",IF(H214&lt;=I214,"Resurtir","OK"))</f>
        <v/>
      </c>
      <c r="K214" s="19" t="str">
        <f aca="false">IF($A214="","",H214*C214)</f>
        <v/>
      </c>
    </row>
    <row r="215" customFormat="false" ht="15" hidden="false" customHeight="false" outlineLevel="0" collapsed="false">
      <c r="A215" s="15"/>
      <c r="B215" s="15"/>
      <c r="C215" s="16"/>
      <c r="D215" s="16"/>
      <c r="E215" s="15"/>
      <c r="F215" s="17" t="str">
        <f aca="false">IF($A215="","",SUMIFS(Movimientos!$C:$C,Movimientos!$B:$B,$A215,Movimientos!$D:$D,"Entrada"))</f>
        <v/>
      </c>
      <c r="G215" s="17" t="str">
        <f aca="false">IF($A215="","",SUMIFS(Movimientos!$C:$C,Movimientos!$B:$B,$A215,Movimientos!$D:$D,"Salida"))</f>
        <v/>
      </c>
      <c r="H215" s="17" t="str">
        <f aca="false">IF($A215="","",E215+F215-G215)</f>
        <v/>
      </c>
      <c r="I215" s="15"/>
      <c r="J215" s="18" t="str">
        <f aca="false">IF($A215="","",IF(H215&lt;=I215,"Resurtir","OK"))</f>
        <v/>
      </c>
      <c r="K215" s="19" t="str">
        <f aca="false">IF($A215="","",H215*C215)</f>
        <v/>
      </c>
    </row>
    <row r="216" customFormat="false" ht="15" hidden="false" customHeight="false" outlineLevel="0" collapsed="false">
      <c r="A216" s="15"/>
      <c r="B216" s="15"/>
      <c r="C216" s="16"/>
      <c r="D216" s="16"/>
      <c r="E216" s="15"/>
      <c r="F216" s="17" t="str">
        <f aca="false">IF($A216="","",SUMIFS(Movimientos!$C:$C,Movimientos!$B:$B,$A216,Movimientos!$D:$D,"Entrada"))</f>
        <v/>
      </c>
      <c r="G216" s="17" t="str">
        <f aca="false">IF($A216="","",SUMIFS(Movimientos!$C:$C,Movimientos!$B:$B,$A216,Movimientos!$D:$D,"Salida"))</f>
        <v/>
      </c>
      <c r="H216" s="17" t="str">
        <f aca="false">IF($A216="","",E216+F216-G216)</f>
        <v/>
      </c>
      <c r="I216" s="15"/>
      <c r="J216" s="18" t="str">
        <f aca="false">IF($A216="","",IF(H216&lt;=I216,"Resurtir","OK"))</f>
        <v/>
      </c>
      <c r="K216" s="19" t="str">
        <f aca="false">IF($A216="","",H216*C216)</f>
        <v/>
      </c>
    </row>
    <row r="217" customFormat="false" ht="15" hidden="false" customHeight="false" outlineLevel="0" collapsed="false">
      <c r="A217" s="15"/>
      <c r="B217" s="15"/>
      <c r="C217" s="16"/>
      <c r="D217" s="16"/>
      <c r="E217" s="15"/>
      <c r="F217" s="17" t="str">
        <f aca="false">IF($A217="","",SUMIFS(Movimientos!$C:$C,Movimientos!$B:$B,$A217,Movimientos!$D:$D,"Entrada"))</f>
        <v/>
      </c>
      <c r="G217" s="17" t="str">
        <f aca="false">IF($A217="","",SUMIFS(Movimientos!$C:$C,Movimientos!$B:$B,$A217,Movimientos!$D:$D,"Salida"))</f>
        <v/>
      </c>
      <c r="H217" s="17" t="str">
        <f aca="false">IF($A217="","",E217+F217-G217)</f>
        <v/>
      </c>
      <c r="I217" s="15"/>
      <c r="J217" s="18" t="str">
        <f aca="false">IF($A217="","",IF(H217&lt;=I217,"Resurtir","OK"))</f>
        <v/>
      </c>
      <c r="K217" s="19" t="str">
        <f aca="false">IF($A217="","",H217*C217)</f>
        <v/>
      </c>
    </row>
    <row r="218" customFormat="false" ht="15" hidden="false" customHeight="false" outlineLevel="0" collapsed="false">
      <c r="A218" s="15"/>
      <c r="B218" s="15"/>
      <c r="C218" s="16"/>
      <c r="D218" s="16"/>
      <c r="E218" s="15"/>
      <c r="F218" s="17" t="str">
        <f aca="false">IF($A218="","",SUMIFS(Movimientos!$C:$C,Movimientos!$B:$B,$A218,Movimientos!$D:$D,"Entrada"))</f>
        <v/>
      </c>
      <c r="G218" s="17" t="str">
        <f aca="false">IF($A218="","",SUMIFS(Movimientos!$C:$C,Movimientos!$B:$B,$A218,Movimientos!$D:$D,"Salida"))</f>
        <v/>
      </c>
      <c r="H218" s="17" t="str">
        <f aca="false">IF($A218="","",E218+F218-G218)</f>
        <v/>
      </c>
      <c r="I218" s="15"/>
      <c r="J218" s="18" t="str">
        <f aca="false">IF($A218="","",IF(H218&lt;=I218,"Resurtir","OK"))</f>
        <v/>
      </c>
      <c r="K218" s="19" t="str">
        <f aca="false">IF($A218="","",H218*C218)</f>
        <v/>
      </c>
    </row>
    <row r="219" customFormat="false" ht="15" hidden="false" customHeight="false" outlineLevel="0" collapsed="false">
      <c r="A219" s="15"/>
      <c r="B219" s="15"/>
      <c r="C219" s="16"/>
      <c r="D219" s="16"/>
      <c r="E219" s="15"/>
      <c r="F219" s="17" t="str">
        <f aca="false">IF($A219="","",SUMIFS(Movimientos!$C:$C,Movimientos!$B:$B,$A219,Movimientos!$D:$D,"Entrada"))</f>
        <v/>
      </c>
      <c r="G219" s="17" t="str">
        <f aca="false">IF($A219="","",SUMIFS(Movimientos!$C:$C,Movimientos!$B:$B,$A219,Movimientos!$D:$D,"Salida"))</f>
        <v/>
      </c>
      <c r="H219" s="17" t="str">
        <f aca="false">IF($A219="","",E219+F219-G219)</f>
        <v/>
      </c>
      <c r="I219" s="15"/>
      <c r="J219" s="18" t="str">
        <f aca="false">IF($A219="","",IF(H219&lt;=I219,"Resurtir","OK"))</f>
        <v/>
      </c>
      <c r="K219" s="19" t="str">
        <f aca="false">IF($A219="","",H219*C219)</f>
        <v/>
      </c>
    </row>
    <row r="220" customFormat="false" ht="15" hidden="false" customHeight="false" outlineLevel="0" collapsed="false">
      <c r="A220" s="15"/>
      <c r="B220" s="15"/>
      <c r="C220" s="16"/>
      <c r="D220" s="16"/>
      <c r="E220" s="15"/>
      <c r="F220" s="17" t="str">
        <f aca="false">IF($A220="","",SUMIFS(Movimientos!$C:$C,Movimientos!$B:$B,$A220,Movimientos!$D:$D,"Entrada"))</f>
        <v/>
      </c>
      <c r="G220" s="17" t="str">
        <f aca="false">IF($A220="","",SUMIFS(Movimientos!$C:$C,Movimientos!$B:$B,$A220,Movimientos!$D:$D,"Salida"))</f>
        <v/>
      </c>
      <c r="H220" s="17" t="str">
        <f aca="false">IF($A220="","",E220+F220-G220)</f>
        <v/>
      </c>
      <c r="I220" s="15"/>
      <c r="J220" s="18" t="str">
        <f aca="false">IF($A220="","",IF(H220&lt;=I220,"Resurtir","OK"))</f>
        <v/>
      </c>
      <c r="K220" s="19" t="str">
        <f aca="false">IF($A220="","",H220*C220)</f>
        <v/>
      </c>
    </row>
    <row r="221" customFormat="false" ht="15" hidden="false" customHeight="false" outlineLevel="0" collapsed="false">
      <c r="A221" s="15"/>
      <c r="B221" s="15"/>
      <c r="C221" s="16"/>
      <c r="D221" s="16"/>
      <c r="E221" s="15"/>
      <c r="F221" s="17" t="str">
        <f aca="false">IF($A221="","",SUMIFS(Movimientos!$C:$C,Movimientos!$B:$B,$A221,Movimientos!$D:$D,"Entrada"))</f>
        <v/>
      </c>
      <c r="G221" s="17" t="str">
        <f aca="false">IF($A221="","",SUMIFS(Movimientos!$C:$C,Movimientos!$B:$B,$A221,Movimientos!$D:$D,"Salida"))</f>
        <v/>
      </c>
      <c r="H221" s="17" t="str">
        <f aca="false">IF($A221="","",E221+F221-G221)</f>
        <v/>
      </c>
      <c r="I221" s="15"/>
      <c r="J221" s="18" t="str">
        <f aca="false">IF($A221="","",IF(H221&lt;=I221,"Resurtir","OK"))</f>
        <v/>
      </c>
      <c r="K221" s="19" t="str">
        <f aca="false">IF($A221="","",H221*C221)</f>
        <v/>
      </c>
    </row>
    <row r="222" customFormat="false" ht="15" hidden="false" customHeight="false" outlineLevel="0" collapsed="false">
      <c r="A222" s="15"/>
      <c r="B222" s="15"/>
      <c r="C222" s="16"/>
      <c r="D222" s="16"/>
      <c r="E222" s="15"/>
      <c r="F222" s="17" t="str">
        <f aca="false">IF($A222="","",SUMIFS(Movimientos!$C:$C,Movimientos!$B:$B,$A222,Movimientos!$D:$D,"Entrada"))</f>
        <v/>
      </c>
      <c r="G222" s="17" t="str">
        <f aca="false">IF($A222="","",SUMIFS(Movimientos!$C:$C,Movimientos!$B:$B,$A222,Movimientos!$D:$D,"Salida"))</f>
        <v/>
      </c>
      <c r="H222" s="17" t="str">
        <f aca="false">IF($A222="","",E222+F222-G222)</f>
        <v/>
      </c>
      <c r="I222" s="15"/>
      <c r="J222" s="18" t="str">
        <f aca="false">IF($A222="","",IF(H222&lt;=I222,"Resurtir","OK"))</f>
        <v/>
      </c>
      <c r="K222" s="19" t="str">
        <f aca="false">IF($A222="","",H222*C222)</f>
        <v/>
      </c>
    </row>
    <row r="223" customFormat="false" ht="15" hidden="false" customHeight="false" outlineLevel="0" collapsed="false">
      <c r="A223" s="15"/>
      <c r="B223" s="15"/>
      <c r="C223" s="16"/>
      <c r="D223" s="16"/>
      <c r="E223" s="15"/>
      <c r="F223" s="17" t="str">
        <f aca="false">IF($A223="","",SUMIFS(Movimientos!$C:$C,Movimientos!$B:$B,$A223,Movimientos!$D:$D,"Entrada"))</f>
        <v/>
      </c>
      <c r="G223" s="17" t="str">
        <f aca="false">IF($A223="","",SUMIFS(Movimientos!$C:$C,Movimientos!$B:$B,$A223,Movimientos!$D:$D,"Salida"))</f>
        <v/>
      </c>
      <c r="H223" s="17" t="str">
        <f aca="false">IF($A223="","",E223+F223-G223)</f>
        <v/>
      </c>
      <c r="I223" s="15"/>
      <c r="J223" s="18" t="str">
        <f aca="false">IF($A223="","",IF(H223&lt;=I223,"Resurtir","OK"))</f>
        <v/>
      </c>
      <c r="K223" s="19" t="str">
        <f aca="false">IF($A223="","",H223*C223)</f>
        <v/>
      </c>
    </row>
    <row r="224" customFormat="false" ht="15" hidden="false" customHeight="false" outlineLevel="0" collapsed="false">
      <c r="A224" s="15"/>
      <c r="B224" s="15"/>
      <c r="C224" s="16"/>
      <c r="D224" s="16"/>
      <c r="E224" s="15"/>
      <c r="F224" s="17" t="str">
        <f aca="false">IF($A224="","",SUMIFS(Movimientos!$C:$C,Movimientos!$B:$B,$A224,Movimientos!$D:$D,"Entrada"))</f>
        <v/>
      </c>
      <c r="G224" s="17" t="str">
        <f aca="false">IF($A224="","",SUMIFS(Movimientos!$C:$C,Movimientos!$B:$B,$A224,Movimientos!$D:$D,"Salida"))</f>
        <v/>
      </c>
      <c r="H224" s="17" t="str">
        <f aca="false">IF($A224="","",E224+F224-G224)</f>
        <v/>
      </c>
      <c r="I224" s="15"/>
      <c r="J224" s="18" t="str">
        <f aca="false">IF($A224="","",IF(H224&lt;=I224,"Resurtir","OK"))</f>
        <v/>
      </c>
      <c r="K224" s="19" t="str">
        <f aca="false">IF($A224="","",H224*C224)</f>
        <v/>
      </c>
    </row>
    <row r="225" customFormat="false" ht="15" hidden="false" customHeight="false" outlineLevel="0" collapsed="false">
      <c r="A225" s="15"/>
      <c r="B225" s="15"/>
      <c r="C225" s="16"/>
      <c r="D225" s="16"/>
      <c r="E225" s="15"/>
      <c r="F225" s="17" t="str">
        <f aca="false">IF($A225="","",SUMIFS(Movimientos!$C:$C,Movimientos!$B:$B,$A225,Movimientos!$D:$D,"Entrada"))</f>
        <v/>
      </c>
      <c r="G225" s="17" t="str">
        <f aca="false">IF($A225="","",SUMIFS(Movimientos!$C:$C,Movimientos!$B:$B,$A225,Movimientos!$D:$D,"Salida"))</f>
        <v/>
      </c>
      <c r="H225" s="17" t="str">
        <f aca="false">IF($A225="","",E225+F225-G225)</f>
        <v/>
      </c>
      <c r="I225" s="15"/>
      <c r="J225" s="18" t="str">
        <f aca="false">IF($A225="","",IF(H225&lt;=I225,"Resurtir","OK"))</f>
        <v/>
      </c>
      <c r="K225" s="19" t="str">
        <f aca="false">IF($A225="","",H225*C225)</f>
        <v/>
      </c>
    </row>
    <row r="226" customFormat="false" ht="15" hidden="false" customHeight="false" outlineLevel="0" collapsed="false">
      <c r="A226" s="15"/>
      <c r="B226" s="15"/>
      <c r="C226" s="16"/>
      <c r="D226" s="16"/>
      <c r="E226" s="15"/>
      <c r="F226" s="17" t="str">
        <f aca="false">IF($A226="","",SUMIFS(Movimientos!$C:$C,Movimientos!$B:$B,$A226,Movimientos!$D:$D,"Entrada"))</f>
        <v/>
      </c>
      <c r="G226" s="17" t="str">
        <f aca="false">IF($A226="","",SUMIFS(Movimientos!$C:$C,Movimientos!$B:$B,$A226,Movimientos!$D:$D,"Salida"))</f>
        <v/>
      </c>
      <c r="H226" s="17" t="str">
        <f aca="false">IF($A226="","",E226+F226-G226)</f>
        <v/>
      </c>
      <c r="I226" s="15"/>
      <c r="J226" s="18" t="str">
        <f aca="false">IF($A226="","",IF(H226&lt;=I226,"Resurtir","OK"))</f>
        <v/>
      </c>
      <c r="K226" s="19" t="str">
        <f aca="false">IF($A226="","",H226*C226)</f>
        <v/>
      </c>
    </row>
    <row r="227" customFormat="false" ht="15" hidden="false" customHeight="false" outlineLevel="0" collapsed="false">
      <c r="A227" s="15"/>
      <c r="B227" s="15"/>
      <c r="C227" s="16"/>
      <c r="D227" s="16"/>
      <c r="E227" s="15"/>
      <c r="F227" s="17" t="str">
        <f aca="false">IF($A227="","",SUMIFS(Movimientos!$C:$C,Movimientos!$B:$B,$A227,Movimientos!$D:$D,"Entrada"))</f>
        <v/>
      </c>
      <c r="G227" s="17" t="str">
        <f aca="false">IF($A227="","",SUMIFS(Movimientos!$C:$C,Movimientos!$B:$B,$A227,Movimientos!$D:$D,"Salida"))</f>
        <v/>
      </c>
      <c r="H227" s="17" t="str">
        <f aca="false">IF($A227="","",E227+F227-G227)</f>
        <v/>
      </c>
      <c r="I227" s="15"/>
      <c r="J227" s="18" t="str">
        <f aca="false">IF($A227="","",IF(H227&lt;=I227,"Resurtir","OK"))</f>
        <v/>
      </c>
      <c r="K227" s="19" t="str">
        <f aca="false">IF($A227="","",H227*C227)</f>
        <v/>
      </c>
    </row>
    <row r="228" customFormat="false" ht="15" hidden="false" customHeight="false" outlineLevel="0" collapsed="false">
      <c r="A228" s="15"/>
      <c r="B228" s="15"/>
      <c r="C228" s="16"/>
      <c r="D228" s="16"/>
      <c r="E228" s="15"/>
      <c r="F228" s="17" t="str">
        <f aca="false">IF($A228="","",SUMIFS(Movimientos!$C:$C,Movimientos!$B:$B,$A228,Movimientos!$D:$D,"Entrada"))</f>
        <v/>
      </c>
      <c r="G228" s="17" t="str">
        <f aca="false">IF($A228="","",SUMIFS(Movimientos!$C:$C,Movimientos!$B:$B,$A228,Movimientos!$D:$D,"Salida"))</f>
        <v/>
      </c>
      <c r="H228" s="17" t="str">
        <f aca="false">IF($A228="","",E228+F228-G228)</f>
        <v/>
      </c>
      <c r="I228" s="15"/>
      <c r="J228" s="18" t="str">
        <f aca="false">IF($A228="","",IF(H228&lt;=I228,"Resurtir","OK"))</f>
        <v/>
      </c>
      <c r="K228" s="19" t="str">
        <f aca="false">IF($A228="","",H228*C228)</f>
        <v/>
      </c>
    </row>
    <row r="229" customFormat="false" ht="15" hidden="false" customHeight="false" outlineLevel="0" collapsed="false">
      <c r="A229" s="15"/>
      <c r="B229" s="15"/>
      <c r="C229" s="16"/>
      <c r="D229" s="16"/>
      <c r="E229" s="15"/>
      <c r="F229" s="17" t="str">
        <f aca="false">IF($A229="","",SUMIFS(Movimientos!$C:$C,Movimientos!$B:$B,$A229,Movimientos!$D:$D,"Entrada"))</f>
        <v/>
      </c>
      <c r="G229" s="17" t="str">
        <f aca="false">IF($A229="","",SUMIFS(Movimientos!$C:$C,Movimientos!$B:$B,$A229,Movimientos!$D:$D,"Salida"))</f>
        <v/>
      </c>
      <c r="H229" s="17" t="str">
        <f aca="false">IF($A229="","",E229+F229-G229)</f>
        <v/>
      </c>
      <c r="I229" s="15"/>
      <c r="J229" s="18" t="str">
        <f aca="false">IF($A229="","",IF(H229&lt;=I229,"Resurtir","OK"))</f>
        <v/>
      </c>
      <c r="K229" s="19" t="str">
        <f aca="false">IF($A229="","",H229*C229)</f>
        <v/>
      </c>
    </row>
    <row r="230" customFormat="false" ht="15" hidden="false" customHeight="false" outlineLevel="0" collapsed="false">
      <c r="A230" s="15"/>
      <c r="B230" s="15"/>
      <c r="C230" s="16"/>
      <c r="D230" s="16"/>
      <c r="E230" s="15"/>
      <c r="F230" s="17" t="str">
        <f aca="false">IF($A230="","",SUMIFS(Movimientos!$C:$C,Movimientos!$B:$B,$A230,Movimientos!$D:$D,"Entrada"))</f>
        <v/>
      </c>
      <c r="G230" s="17" t="str">
        <f aca="false">IF($A230="","",SUMIFS(Movimientos!$C:$C,Movimientos!$B:$B,$A230,Movimientos!$D:$D,"Salida"))</f>
        <v/>
      </c>
      <c r="H230" s="17" t="str">
        <f aca="false">IF($A230="","",E230+F230-G230)</f>
        <v/>
      </c>
      <c r="I230" s="15"/>
      <c r="J230" s="18" t="str">
        <f aca="false">IF($A230="","",IF(H230&lt;=I230,"Resurtir","OK"))</f>
        <v/>
      </c>
      <c r="K230" s="19" t="str">
        <f aca="false">IF($A230="","",H230*C230)</f>
        <v/>
      </c>
    </row>
    <row r="231" customFormat="false" ht="15" hidden="false" customHeight="false" outlineLevel="0" collapsed="false">
      <c r="A231" s="15"/>
      <c r="B231" s="15"/>
      <c r="C231" s="16"/>
      <c r="D231" s="16"/>
      <c r="E231" s="15"/>
      <c r="F231" s="17" t="str">
        <f aca="false">IF($A231="","",SUMIFS(Movimientos!$C:$C,Movimientos!$B:$B,$A231,Movimientos!$D:$D,"Entrada"))</f>
        <v/>
      </c>
      <c r="G231" s="17" t="str">
        <f aca="false">IF($A231="","",SUMIFS(Movimientos!$C:$C,Movimientos!$B:$B,$A231,Movimientos!$D:$D,"Salida"))</f>
        <v/>
      </c>
      <c r="H231" s="17" t="str">
        <f aca="false">IF($A231="","",E231+F231-G231)</f>
        <v/>
      </c>
      <c r="I231" s="15"/>
      <c r="J231" s="18" t="str">
        <f aca="false">IF($A231="","",IF(H231&lt;=I231,"Resurtir","OK"))</f>
        <v/>
      </c>
      <c r="K231" s="19" t="str">
        <f aca="false">IF($A231="","",H231*C231)</f>
        <v/>
      </c>
    </row>
    <row r="232" customFormat="false" ht="15" hidden="false" customHeight="false" outlineLevel="0" collapsed="false">
      <c r="A232" s="15"/>
      <c r="B232" s="15"/>
      <c r="C232" s="16"/>
      <c r="D232" s="16"/>
      <c r="E232" s="15"/>
      <c r="F232" s="17" t="str">
        <f aca="false">IF($A232="","",SUMIFS(Movimientos!$C:$C,Movimientos!$B:$B,$A232,Movimientos!$D:$D,"Entrada"))</f>
        <v/>
      </c>
      <c r="G232" s="17" t="str">
        <f aca="false">IF($A232="","",SUMIFS(Movimientos!$C:$C,Movimientos!$B:$B,$A232,Movimientos!$D:$D,"Salida"))</f>
        <v/>
      </c>
      <c r="H232" s="17" t="str">
        <f aca="false">IF($A232="","",E232+F232-G232)</f>
        <v/>
      </c>
      <c r="I232" s="15"/>
      <c r="J232" s="18" t="str">
        <f aca="false">IF($A232="","",IF(H232&lt;=I232,"Resurtir","OK"))</f>
        <v/>
      </c>
      <c r="K232" s="19" t="str">
        <f aca="false">IF($A232="","",H232*C232)</f>
        <v/>
      </c>
    </row>
    <row r="233" customFormat="false" ht="15" hidden="false" customHeight="false" outlineLevel="0" collapsed="false">
      <c r="A233" s="15"/>
      <c r="B233" s="15"/>
      <c r="C233" s="16"/>
      <c r="D233" s="16"/>
      <c r="E233" s="15"/>
      <c r="F233" s="17" t="str">
        <f aca="false">IF($A233="","",SUMIFS(Movimientos!$C:$C,Movimientos!$B:$B,$A233,Movimientos!$D:$D,"Entrada"))</f>
        <v/>
      </c>
      <c r="G233" s="17" t="str">
        <f aca="false">IF($A233="","",SUMIFS(Movimientos!$C:$C,Movimientos!$B:$B,$A233,Movimientos!$D:$D,"Salida"))</f>
        <v/>
      </c>
      <c r="H233" s="17" t="str">
        <f aca="false">IF($A233="","",E233+F233-G233)</f>
        <v/>
      </c>
      <c r="I233" s="15"/>
      <c r="J233" s="18" t="str">
        <f aca="false">IF($A233="","",IF(H233&lt;=I233,"Resurtir","OK"))</f>
        <v/>
      </c>
      <c r="K233" s="19" t="str">
        <f aca="false">IF($A233="","",H233*C233)</f>
        <v/>
      </c>
    </row>
    <row r="234" customFormat="false" ht="15" hidden="false" customHeight="false" outlineLevel="0" collapsed="false">
      <c r="A234" s="15"/>
      <c r="B234" s="15"/>
      <c r="C234" s="16"/>
      <c r="D234" s="16"/>
      <c r="E234" s="15"/>
      <c r="F234" s="17" t="str">
        <f aca="false">IF($A234="","",SUMIFS(Movimientos!$C:$C,Movimientos!$B:$B,$A234,Movimientos!$D:$D,"Entrada"))</f>
        <v/>
      </c>
      <c r="G234" s="17" t="str">
        <f aca="false">IF($A234="","",SUMIFS(Movimientos!$C:$C,Movimientos!$B:$B,$A234,Movimientos!$D:$D,"Salida"))</f>
        <v/>
      </c>
      <c r="H234" s="17" t="str">
        <f aca="false">IF($A234="","",E234+F234-G234)</f>
        <v/>
      </c>
      <c r="I234" s="15"/>
      <c r="J234" s="18" t="str">
        <f aca="false">IF($A234="","",IF(H234&lt;=I234,"Resurtir","OK"))</f>
        <v/>
      </c>
      <c r="K234" s="19" t="str">
        <f aca="false">IF($A234="","",H234*C234)</f>
        <v/>
      </c>
    </row>
    <row r="235" customFormat="false" ht="15" hidden="false" customHeight="false" outlineLevel="0" collapsed="false">
      <c r="A235" s="15"/>
      <c r="B235" s="15"/>
      <c r="C235" s="16"/>
      <c r="D235" s="16"/>
      <c r="E235" s="15"/>
      <c r="F235" s="17" t="str">
        <f aca="false">IF($A235="","",SUMIFS(Movimientos!$C:$C,Movimientos!$B:$B,$A235,Movimientos!$D:$D,"Entrada"))</f>
        <v/>
      </c>
      <c r="G235" s="17" t="str">
        <f aca="false">IF($A235="","",SUMIFS(Movimientos!$C:$C,Movimientos!$B:$B,$A235,Movimientos!$D:$D,"Salida"))</f>
        <v/>
      </c>
      <c r="H235" s="17" t="str">
        <f aca="false">IF($A235="","",E235+F235-G235)</f>
        <v/>
      </c>
      <c r="I235" s="15"/>
      <c r="J235" s="18" t="str">
        <f aca="false">IF($A235="","",IF(H235&lt;=I235,"Resurtir","OK"))</f>
        <v/>
      </c>
      <c r="K235" s="19" t="str">
        <f aca="false">IF($A235="","",H235*C235)</f>
        <v/>
      </c>
    </row>
    <row r="236" customFormat="false" ht="15" hidden="false" customHeight="false" outlineLevel="0" collapsed="false">
      <c r="A236" s="15"/>
      <c r="B236" s="15"/>
      <c r="C236" s="16"/>
      <c r="D236" s="16"/>
      <c r="E236" s="15"/>
      <c r="F236" s="17" t="str">
        <f aca="false">IF($A236="","",SUMIFS(Movimientos!$C:$C,Movimientos!$B:$B,$A236,Movimientos!$D:$D,"Entrada"))</f>
        <v/>
      </c>
      <c r="G236" s="17" t="str">
        <f aca="false">IF($A236="","",SUMIFS(Movimientos!$C:$C,Movimientos!$B:$B,$A236,Movimientos!$D:$D,"Salida"))</f>
        <v/>
      </c>
      <c r="H236" s="17" t="str">
        <f aca="false">IF($A236="","",E236+F236-G236)</f>
        <v/>
      </c>
      <c r="I236" s="15"/>
      <c r="J236" s="18" t="str">
        <f aca="false">IF($A236="","",IF(H236&lt;=I236,"Resurtir","OK"))</f>
        <v/>
      </c>
      <c r="K236" s="19" t="str">
        <f aca="false">IF($A236="","",H236*C236)</f>
        <v/>
      </c>
    </row>
    <row r="237" customFormat="false" ht="15" hidden="false" customHeight="false" outlineLevel="0" collapsed="false">
      <c r="A237" s="15"/>
      <c r="B237" s="15"/>
      <c r="C237" s="16"/>
      <c r="D237" s="16"/>
      <c r="E237" s="15"/>
      <c r="F237" s="17" t="str">
        <f aca="false">IF($A237="","",SUMIFS(Movimientos!$C:$C,Movimientos!$B:$B,$A237,Movimientos!$D:$D,"Entrada"))</f>
        <v/>
      </c>
      <c r="G237" s="17" t="str">
        <f aca="false">IF($A237="","",SUMIFS(Movimientos!$C:$C,Movimientos!$B:$B,$A237,Movimientos!$D:$D,"Salida"))</f>
        <v/>
      </c>
      <c r="H237" s="17" t="str">
        <f aca="false">IF($A237="","",E237+F237-G237)</f>
        <v/>
      </c>
      <c r="I237" s="15"/>
      <c r="J237" s="18" t="str">
        <f aca="false">IF($A237="","",IF(H237&lt;=I237,"Resurtir","OK"))</f>
        <v/>
      </c>
      <c r="K237" s="19" t="str">
        <f aca="false">IF($A237="","",H237*C237)</f>
        <v/>
      </c>
    </row>
    <row r="238" customFormat="false" ht="15" hidden="false" customHeight="false" outlineLevel="0" collapsed="false">
      <c r="A238" s="15"/>
      <c r="B238" s="15"/>
      <c r="C238" s="16"/>
      <c r="D238" s="16"/>
      <c r="E238" s="15"/>
      <c r="F238" s="17" t="str">
        <f aca="false">IF($A238="","",SUMIFS(Movimientos!$C:$C,Movimientos!$B:$B,$A238,Movimientos!$D:$D,"Entrada"))</f>
        <v/>
      </c>
      <c r="G238" s="17" t="str">
        <f aca="false">IF($A238="","",SUMIFS(Movimientos!$C:$C,Movimientos!$B:$B,$A238,Movimientos!$D:$D,"Salida"))</f>
        <v/>
      </c>
      <c r="H238" s="17" t="str">
        <f aca="false">IF($A238="","",E238+F238-G238)</f>
        <v/>
      </c>
      <c r="I238" s="15"/>
      <c r="J238" s="18" t="str">
        <f aca="false">IF($A238="","",IF(H238&lt;=I238,"Resurtir","OK"))</f>
        <v/>
      </c>
      <c r="K238" s="19" t="str">
        <f aca="false">IF($A238="","",H238*C238)</f>
        <v/>
      </c>
    </row>
    <row r="239" customFormat="false" ht="15" hidden="false" customHeight="false" outlineLevel="0" collapsed="false">
      <c r="A239" s="15"/>
      <c r="B239" s="15"/>
      <c r="C239" s="16"/>
      <c r="D239" s="16"/>
      <c r="E239" s="15"/>
      <c r="F239" s="17" t="str">
        <f aca="false">IF($A239="","",SUMIFS(Movimientos!$C:$C,Movimientos!$B:$B,$A239,Movimientos!$D:$D,"Entrada"))</f>
        <v/>
      </c>
      <c r="G239" s="17" t="str">
        <f aca="false">IF($A239="","",SUMIFS(Movimientos!$C:$C,Movimientos!$B:$B,$A239,Movimientos!$D:$D,"Salida"))</f>
        <v/>
      </c>
      <c r="H239" s="17" t="str">
        <f aca="false">IF($A239="","",E239+F239-G239)</f>
        <v/>
      </c>
      <c r="I239" s="15"/>
      <c r="J239" s="18" t="str">
        <f aca="false">IF($A239="","",IF(H239&lt;=I239,"Resurtir","OK"))</f>
        <v/>
      </c>
      <c r="K239" s="19" t="str">
        <f aca="false">IF($A239="","",H239*C239)</f>
        <v/>
      </c>
    </row>
    <row r="240" customFormat="false" ht="15" hidden="false" customHeight="false" outlineLevel="0" collapsed="false">
      <c r="A240" s="15"/>
      <c r="B240" s="15"/>
      <c r="C240" s="16"/>
      <c r="D240" s="16"/>
      <c r="E240" s="15"/>
      <c r="F240" s="17" t="str">
        <f aca="false">IF($A240="","",SUMIFS(Movimientos!$C:$C,Movimientos!$B:$B,$A240,Movimientos!$D:$D,"Entrada"))</f>
        <v/>
      </c>
      <c r="G240" s="17" t="str">
        <f aca="false">IF($A240="","",SUMIFS(Movimientos!$C:$C,Movimientos!$B:$B,$A240,Movimientos!$D:$D,"Salida"))</f>
        <v/>
      </c>
      <c r="H240" s="17" t="str">
        <f aca="false">IF($A240="","",E240+F240-G240)</f>
        <v/>
      </c>
      <c r="I240" s="15"/>
      <c r="J240" s="18" t="str">
        <f aca="false">IF($A240="","",IF(H240&lt;=I240,"Resurtir","OK"))</f>
        <v/>
      </c>
      <c r="K240" s="19" t="str">
        <f aca="false">IF($A240="","",H240*C240)</f>
        <v/>
      </c>
    </row>
    <row r="241" customFormat="false" ht="15" hidden="false" customHeight="false" outlineLevel="0" collapsed="false">
      <c r="A241" s="15"/>
      <c r="B241" s="15"/>
      <c r="C241" s="16"/>
      <c r="D241" s="16"/>
      <c r="E241" s="15"/>
      <c r="F241" s="17" t="str">
        <f aca="false">IF($A241="","",SUMIFS(Movimientos!$C:$C,Movimientos!$B:$B,$A241,Movimientos!$D:$D,"Entrada"))</f>
        <v/>
      </c>
      <c r="G241" s="17" t="str">
        <f aca="false">IF($A241="","",SUMIFS(Movimientos!$C:$C,Movimientos!$B:$B,$A241,Movimientos!$D:$D,"Salida"))</f>
        <v/>
      </c>
      <c r="H241" s="17" t="str">
        <f aca="false">IF($A241="","",E241+F241-G241)</f>
        <v/>
      </c>
      <c r="I241" s="15"/>
      <c r="J241" s="18" t="str">
        <f aca="false">IF($A241="","",IF(H241&lt;=I241,"Resurtir","OK"))</f>
        <v/>
      </c>
      <c r="K241" s="19" t="str">
        <f aca="false">IF($A241="","",H241*C241)</f>
        <v/>
      </c>
    </row>
    <row r="242" customFormat="false" ht="15" hidden="false" customHeight="false" outlineLevel="0" collapsed="false">
      <c r="A242" s="15"/>
      <c r="B242" s="15"/>
      <c r="C242" s="16"/>
      <c r="D242" s="16"/>
      <c r="E242" s="15"/>
      <c r="F242" s="17" t="str">
        <f aca="false">IF($A242="","",SUMIFS(Movimientos!$C:$C,Movimientos!$B:$B,$A242,Movimientos!$D:$D,"Entrada"))</f>
        <v/>
      </c>
      <c r="G242" s="17" t="str">
        <f aca="false">IF($A242="","",SUMIFS(Movimientos!$C:$C,Movimientos!$B:$B,$A242,Movimientos!$D:$D,"Salida"))</f>
        <v/>
      </c>
      <c r="H242" s="17" t="str">
        <f aca="false">IF($A242="","",E242+F242-G242)</f>
        <v/>
      </c>
      <c r="I242" s="15"/>
      <c r="J242" s="18" t="str">
        <f aca="false">IF($A242="","",IF(H242&lt;=I242,"Resurtir","OK"))</f>
        <v/>
      </c>
      <c r="K242" s="19" t="str">
        <f aca="false">IF($A242="","",H242*C242)</f>
        <v/>
      </c>
    </row>
    <row r="243" customFormat="false" ht="15" hidden="false" customHeight="false" outlineLevel="0" collapsed="false">
      <c r="A243" s="15"/>
      <c r="B243" s="15"/>
      <c r="C243" s="16"/>
      <c r="D243" s="16"/>
      <c r="E243" s="15"/>
      <c r="F243" s="17" t="str">
        <f aca="false">IF($A243="","",SUMIFS(Movimientos!$C:$C,Movimientos!$B:$B,$A243,Movimientos!$D:$D,"Entrada"))</f>
        <v/>
      </c>
      <c r="G243" s="17" t="str">
        <f aca="false">IF($A243="","",SUMIFS(Movimientos!$C:$C,Movimientos!$B:$B,$A243,Movimientos!$D:$D,"Salida"))</f>
        <v/>
      </c>
      <c r="H243" s="17" t="str">
        <f aca="false">IF($A243="","",E243+F243-G243)</f>
        <v/>
      </c>
      <c r="I243" s="15"/>
      <c r="J243" s="18" t="str">
        <f aca="false">IF($A243="","",IF(H243&lt;=I243,"Resurtir","OK"))</f>
        <v/>
      </c>
      <c r="K243" s="19" t="str">
        <f aca="false">IF($A243="","",H243*C243)</f>
        <v/>
      </c>
    </row>
    <row r="244" customFormat="false" ht="15" hidden="false" customHeight="false" outlineLevel="0" collapsed="false">
      <c r="A244" s="15"/>
      <c r="B244" s="15"/>
      <c r="C244" s="16"/>
      <c r="D244" s="16"/>
      <c r="E244" s="15"/>
      <c r="F244" s="17" t="str">
        <f aca="false">IF($A244="","",SUMIFS(Movimientos!$C:$C,Movimientos!$B:$B,$A244,Movimientos!$D:$D,"Entrada"))</f>
        <v/>
      </c>
      <c r="G244" s="17" t="str">
        <f aca="false">IF($A244="","",SUMIFS(Movimientos!$C:$C,Movimientos!$B:$B,$A244,Movimientos!$D:$D,"Salida"))</f>
        <v/>
      </c>
      <c r="H244" s="17" t="str">
        <f aca="false">IF($A244="","",E244+F244-G244)</f>
        <v/>
      </c>
      <c r="I244" s="15"/>
      <c r="J244" s="18" t="str">
        <f aca="false">IF($A244="","",IF(H244&lt;=I244,"Resurtir","OK"))</f>
        <v/>
      </c>
      <c r="K244" s="19" t="str">
        <f aca="false">IF($A244="","",H244*C244)</f>
        <v/>
      </c>
    </row>
    <row r="245" customFormat="false" ht="15" hidden="false" customHeight="false" outlineLevel="0" collapsed="false">
      <c r="A245" s="15"/>
      <c r="B245" s="15"/>
      <c r="C245" s="16"/>
      <c r="D245" s="16"/>
      <c r="E245" s="15"/>
      <c r="F245" s="17" t="str">
        <f aca="false">IF($A245="","",SUMIFS(Movimientos!$C:$C,Movimientos!$B:$B,$A245,Movimientos!$D:$D,"Entrada"))</f>
        <v/>
      </c>
      <c r="G245" s="17" t="str">
        <f aca="false">IF($A245="","",SUMIFS(Movimientos!$C:$C,Movimientos!$B:$B,$A245,Movimientos!$D:$D,"Salida"))</f>
        <v/>
      </c>
      <c r="H245" s="17" t="str">
        <f aca="false">IF($A245="","",E245+F245-G245)</f>
        <v/>
      </c>
      <c r="I245" s="15"/>
      <c r="J245" s="18" t="str">
        <f aca="false">IF($A245="","",IF(H245&lt;=I245,"Resurtir","OK"))</f>
        <v/>
      </c>
      <c r="K245" s="19" t="str">
        <f aca="false">IF($A245="","",H245*C245)</f>
        <v/>
      </c>
    </row>
    <row r="246" customFormat="false" ht="15" hidden="false" customHeight="false" outlineLevel="0" collapsed="false">
      <c r="A246" s="15"/>
      <c r="B246" s="15"/>
      <c r="C246" s="16"/>
      <c r="D246" s="16"/>
      <c r="E246" s="15"/>
      <c r="F246" s="17" t="str">
        <f aca="false">IF($A246="","",SUMIFS(Movimientos!$C:$C,Movimientos!$B:$B,$A246,Movimientos!$D:$D,"Entrada"))</f>
        <v/>
      </c>
      <c r="G246" s="17" t="str">
        <f aca="false">IF($A246="","",SUMIFS(Movimientos!$C:$C,Movimientos!$B:$B,$A246,Movimientos!$D:$D,"Salida"))</f>
        <v/>
      </c>
      <c r="H246" s="17" t="str">
        <f aca="false">IF($A246="","",E246+F246-G246)</f>
        <v/>
      </c>
      <c r="I246" s="15"/>
      <c r="J246" s="18" t="str">
        <f aca="false">IF($A246="","",IF(H246&lt;=I246,"Resurtir","OK"))</f>
        <v/>
      </c>
      <c r="K246" s="19" t="str">
        <f aca="false">IF($A246="","",H246*C246)</f>
        <v/>
      </c>
    </row>
    <row r="247" customFormat="false" ht="15" hidden="false" customHeight="false" outlineLevel="0" collapsed="false">
      <c r="A247" s="15"/>
      <c r="B247" s="15"/>
      <c r="C247" s="16"/>
      <c r="D247" s="16"/>
      <c r="E247" s="15"/>
      <c r="F247" s="17" t="str">
        <f aca="false">IF($A247="","",SUMIFS(Movimientos!$C:$C,Movimientos!$B:$B,$A247,Movimientos!$D:$D,"Entrada"))</f>
        <v/>
      </c>
      <c r="G247" s="17" t="str">
        <f aca="false">IF($A247="","",SUMIFS(Movimientos!$C:$C,Movimientos!$B:$B,$A247,Movimientos!$D:$D,"Salida"))</f>
        <v/>
      </c>
      <c r="H247" s="17" t="str">
        <f aca="false">IF($A247="","",E247+F247-G247)</f>
        <v/>
      </c>
      <c r="I247" s="15"/>
      <c r="J247" s="18" t="str">
        <f aca="false">IF($A247="","",IF(H247&lt;=I247,"Resurtir","OK"))</f>
        <v/>
      </c>
      <c r="K247" s="19" t="str">
        <f aca="false">IF($A247="","",H247*C247)</f>
        <v/>
      </c>
    </row>
    <row r="248" customFormat="false" ht="15" hidden="false" customHeight="false" outlineLevel="0" collapsed="false">
      <c r="A248" s="15"/>
      <c r="B248" s="15"/>
      <c r="C248" s="16"/>
      <c r="D248" s="16"/>
      <c r="E248" s="15"/>
      <c r="F248" s="17" t="str">
        <f aca="false">IF($A248="","",SUMIFS(Movimientos!$C:$C,Movimientos!$B:$B,$A248,Movimientos!$D:$D,"Entrada"))</f>
        <v/>
      </c>
      <c r="G248" s="17" t="str">
        <f aca="false">IF($A248="","",SUMIFS(Movimientos!$C:$C,Movimientos!$B:$B,$A248,Movimientos!$D:$D,"Salida"))</f>
        <v/>
      </c>
      <c r="H248" s="17" t="str">
        <f aca="false">IF($A248="","",E248+F248-G248)</f>
        <v/>
      </c>
      <c r="I248" s="15"/>
      <c r="J248" s="18" t="str">
        <f aca="false">IF($A248="","",IF(H248&lt;=I248,"Resurtir","OK"))</f>
        <v/>
      </c>
      <c r="K248" s="19" t="str">
        <f aca="false">IF($A248="","",H248*C248)</f>
        <v/>
      </c>
    </row>
    <row r="249" customFormat="false" ht="15" hidden="false" customHeight="false" outlineLevel="0" collapsed="false">
      <c r="A249" s="15"/>
      <c r="B249" s="15"/>
      <c r="C249" s="16"/>
      <c r="D249" s="16"/>
      <c r="E249" s="15"/>
      <c r="F249" s="17" t="str">
        <f aca="false">IF($A249="","",SUMIFS(Movimientos!$C:$C,Movimientos!$B:$B,$A249,Movimientos!$D:$D,"Entrada"))</f>
        <v/>
      </c>
      <c r="G249" s="17" t="str">
        <f aca="false">IF($A249="","",SUMIFS(Movimientos!$C:$C,Movimientos!$B:$B,$A249,Movimientos!$D:$D,"Salida"))</f>
        <v/>
      </c>
      <c r="H249" s="17" t="str">
        <f aca="false">IF($A249="","",E249+F249-G249)</f>
        <v/>
      </c>
      <c r="I249" s="15"/>
      <c r="J249" s="18" t="str">
        <f aca="false">IF($A249="","",IF(H249&lt;=I249,"Resurtir","OK"))</f>
        <v/>
      </c>
      <c r="K249" s="19" t="str">
        <f aca="false">IF($A249="","",H249*C249)</f>
        <v/>
      </c>
    </row>
    <row r="250" customFormat="false" ht="15" hidden="false" customHeight="false" outlineLevel="0" collapsed="false">
      <c r="A250" s="15"/>
      <c r="B250" s="15"/>
      <c r="C250" s="16"/>
      <c r="D250" s="16"/>
      <c r="E250" s="15"/>
      <c r="F250" s="17" t="str">
        <f aca="false">IF($A250="","",SUMIFS(Movimientos!$C:$C,Movimientos!$B:$B,$A250,Movimientos!$D:$D,"Entrada"))</f>
        <v/>
      </c>
      <c r="G250" s="17" t="str">
        <f aca="false">IF($A250="","",SUMIFS(Movimientos!$C:$C,Movimientos!$B:$B,$A250,Movimientos!$D:$D,"Salida"))</f>
        <v/>
      </c>
      <c r="H250" s="17" t="str">
        <f aca="false">IF($A250="","",E250+F250-G250)</f>
        <v/>
      </c>
      <c r="I250" s="15"/>
      <c r="J250" s="18" t="str">
        <f aca="false">IF($A250="","",IF(H250&lt;=I250,"Resurtir","OK"))</f>
        <v/>
      </c>
      <c r="K250" s="19" t="str">
        <f aca="false">IF($A250="","",H250*C250)</f>
        <v/>
      </c>
    </row>
    <row r="251" customFormat="false" ht="15" hidden="false" customHeight="false" outlineLevel="0" collapsed="false">
      <c r="A251" s="15"/>
      <c r="B251" s="15"/>
      <c r="C251" s="16"/>
      <c r="D251" s="16"/>
      <c r="E251" s="15"/>
      <c r="F251" s="17" t="str">
        <f aca="false">IF($A251="","",SUMIFS(Movimientos!$C:$C,Movimientos!$B:$B,$A251,Movimientos!$D:$D,"Entrada"))</f>
        <v/>
      </c>
      <c r="G251" s="17" t="str">
        <f aca="false">IF($A251="","",SUMIFS(Movimientos!$C:$C,Movimientos!$B:$B,$A251,Movimientos!$D:$D,"Salida"))</f>
        <v/>
      </c>
      <c r="H251" s="17" t="str">
        <f aca="false">IF($A251="","",E251+F251-G251)</f>
        <v/>
      </c>
      <c r="I251" s="15"/>
      <c r="J251" s="18" t="str">
        <f aca="false">IF($A251="","",IF(H251&lt;=I251,"Resurtir","OK"))</f>
        <v/>
      </c>
      <c r="K251" s="19" t="str">
        <f aca="false">IF($A251="","",H251*C251)</f>
        <v/>
      </c>
    </row>
    <row r="252" customFormat="false" ht="15" hidden="false" customHeight="false" outlineLevel="0" collapsed="false">
      <c r="A252" s="15"/>
      <c r="B252" s="15"/>
      <c r="C252" s="16"/>
      <c r="D252" s="16"/>
      <c r="E252" s="15"/>
      <c r="F252" s="17" t="str">
        <f aca="false">IF($A252="","",SUMIFS(Movimientos!$C:$C,Movimientos!$B:$B,$A252,Movimientos!$D:$D,"Entrada"))</f>
        <v/>
      </c>
      <c r="G252" s="17" t="str">
        <f aca="false">IF($A252="","",SUMIFS(Movimientos!$C:$C,Movimientos!$B:$B,$A252,Movimientos!$D:$D,"Salida"))</f>
        <v/>
      </c>
      <c r="H252" s="17" t="str">
        <f aca="false">IF($A252="","",E252+F252-G252)</f>
        <v/>
      </c>
      <c r="I252" s="15"/>
      <c r="J252" s="18" t="str">
        <f aca="false">IF($A252="","",IF(H252&lt;=I252,"Resurtir","OK"))</f>
        <v/>
      </c>
      <c r="K252" s="19" t="str">
        <f aca="false">IF($A252="","",H252*C252)</f>
        <v/>
      </c>
    </row>
    <row r="253" customFormat="false" ht="15" hidden="false" customHeight="false" outlineLevel="0" collapsed="false">
      <c r="A253" s="15"/>
      <c r="B253" s="15"/>
      <c r="C253" s="16"/>
      <c r="D253" s="16"/>
      <c r="E253" s="15"/>
      <c r="F253" s="17" t="str">
        <f aca="false">IF($A253="","",SUMIFS(Movimientos!$C:$C,Movimientos!$B:$B,$A253,Movimientos!$D:$D,"Entrada"))</f>
        <v/>
      </c>
      <c r="G253" s="17" t="str">
        <f aca="false">IF($A253="","",SUMIFS(Movimientos!$C:$C,Movimientos!$B:$B,$A253,Movimientos!$D:$D,"Salida"))</f>
        <v/>
      </c>
      <c r="H253" s="17" t="str">
        <f aca="false">IF($A253="","",E253+F253-G253)</f>
        <v/>
      </c>
      <c r="I253" s="15"/>
      <c r="J253" s="18" t="str">
        <f aca="false">IF($A253="","",IF(H253&lt;=I253,"Resurtir","OK"))</f>
        <v/>
      </c>
      <c r="K253" s="19" t="str">
        <f aca="false">IF($A253="","",H253*C253)</f>
        <v/>
      </c>
    </row>
    <row r="254" customFormat="false" ht="15" hidden="false" customHeight="false" outlineLevel="0" collapsed="false">
      <c r="A254" s="15"/>
      <c r="B254" s="15"/>
      <c r="C254" s="16"/>
      <c r="D254" s="16"/>
      <c r="E254" s="15"/>
      <c r="F254" s="17" t="str">
        <f aca="false">IF($A254="","",SUMIFS(Movimientos!$C:$C,Movimientos!$B:$B,$A254,Movimientos!$D:$D,"Entrada"))</f>
        <v/>
      </c>
      <c r="G254" s="17" t="str">
        <f aca="false">IF($A254="","",SUMIFS(Movimientos!$C:$C,Movimientos!$B:$B,$A254,Movimientos!$D:$D,"Salida"))</f>
        <v/>
      </c>
      <c r="H254" s="17" t="str">
        <f aca="false">IF($A254="","",E254+F254-G254)</f>
        <v/>
      </c>
      <c r="I254" s="15"/>
      <c r="J254" s="18" t="str">
        <f aca="false">IF($A254="","",IF(H254&lt;=I254,"Resurtir","OK"))</f>
        <v/>
      </c>
      <c r="K254" s="19" t="str">
        <f aca="false">IF($A254="","",H254*C254)</f>
        <v/>
      </c>
    </row>
    <row r="255" customFormat="false" ht="15" hidden="false" customHeight="false" outlineLevel="0" collapsed="false">
      <c r="A255" s="15"/>
      <c r="B255" s="15"/>
      <c r="C255" s="16"/>
      <c r="D255" s="16"/>
      <c r="E255" s="15"/>
      <c r="F255" s="17" t="str">
        <f aca="false">IF($A255="","",SUMIFS(Movimientos!$C:$C,Movimientos!$B:$B,$A255,Movimientos!$D:$D,"Entrada"))</f>
        <v/>
      </c>
      <c r="G255" s="17" t="str">
        <f aca="false">IF($A255="","",SUMIFS(Movimientos!$C:$C,Movimientos!$B:$B,$A255,Movimientos!$D:$D,"Salida"))</f>
        <v/>
      </c>
      <c r="H255" s="17" t="str">
        <f aca="false">IF($A255="","",E255+F255-G255)</f>
        <v/>
      </c>
      <c r="I255" s="15"/>
      <c r="J255" s="18" t="str">
        <f aca="false">IF($A255="","",IF(H255&lt;=I255,"Resurtir","OK"))</f>
        <v/>
      </c>
      <c r="K255" s="19" t="str">
        <f aca="false">IF($A255="","",H255*C255)</f>
        <v/>
      </c>
    </row>
    <row r="256" customFormat="false" ht="15" hidden="false" customHeight="false" outlineLevel="0" collapsed="false">
      <c r="A256" s="15"/>
      <c r="B256" s="15"/>
      <c r="C256" s="16"/>
      <c r="D256" s="16"/>
      <c r="E256" s="15"/>
      <c r="F256" s="17" t="str">
        <f aca="false">IF($A256="","",SUMIFS(Movimientos!$C:$C,Movimientos!$B:$B,$A256,Movimientos!$D:$D,"Entrada"))</f>
        <v/>
      </c>
      <c r="G256" s="17" t="str">
        <f aca="false">IF($A256="","",SUMIFS(Movimientos!$C:$C,Movimientos!$B:$B,$A256,Movimientos!$D:$D,"Salida"))</f>
        <v/>
      </c>
      <c r="H256" s="17" t="str">
        <f aca="false">IF($A256="","",E256+F256-G256)</f>
        <v/>
      </c>
      <c r="I256" s="15"/>
      <c r="J256" s="18" t="str">
        <f aca="false">IF($A256="","",IF(H256&lt;=I256,"Resurtir","OK"))</f>
        <v/>
      </c>
      <c r="K256" s="19" t="str">
        <f aca="false">IF($A256="","",H256*C256)</f>
        <v/>
      </c>
    </row>
    <row r="257" customFormat="false" ht="15" hidden="false" customHeight="false" outlineLevel="0" collapsed="false">
      <c r="A257" s="15"/>
      <c r="B257" s="15"/>
      <c r="C257" s="16"/>
      <c r="D257" s="16"/>
      <c r="E257" s="15"/>
      <c r="F257" s="17" t="str">
        <f aca="false">IF($A257="","",SUMIFS(Movimientos!$C:$C,Movimientos!$B:$B,$A257,Movimientos!$D:$D,"Entrada"))</f>
        <v/>
      </c>
      <c r="G257" s="17" t="str">
        <f aca="false">IF($A257="","",SUMIFS(Movimientos!$C:$C,Movimientos!$B:$B,$A257,Movimientos!$D:$D,"Salida"))</f>
        <v/>
      </c>
      <c r="H257" s="17" t="str">
        <f aca="false">IF($A257="","",E257+F257-G257)</f>
        <v/>
      </c>
      <c r="I257" s="15"/>
      <c r="J257" s="18" t="str">
        <f aca="false">IF($A257="","",IF(H257&lt;=I257,"Resurtir","OK"))</f>
        <v/>
      </c>
      <c r="K257" s="19" t="str">
        <f aca="false">IF($A257="","",H257*C257)</f>
        <v/>
      </c>
    </row>
    <row r="258" customFormat="false" ht="15" hidden="false" customHeight="false" outlineLevel="0" collapsed="false">
      <c r="A258" s="15"/>
      <c r="B258" s="15"/>
      <c r="C258" s="16"/>
      <c r="D258" s="16"/>
      <c r="E258" s="15"/>
      <c r="F258" s="17" t="str">
        <f aca="false">IF($A258="","",SUMIFS(Movimientos!$C:$C,Movimientos!$B:$B,$A258,Movimientos!$D:$D,"Entrada"))</f>
        <v/>
      </c>
      <c r="G258" s="17" t="str">
        <f aca="false">IF($A258="","",SUMIFS(Movimientos!$C:$C,Movimientos!$B:$B,$A258,Movimientos!$D:$D,"Salida"))</f>
        <v/>
      </c>
      <c r="H258" s="17" t="str">
        <f aca="false">IF($A258="","",E258+F258-G258)</f>
        <v/>
      </c>
      <c r="I258" s="15"/>
      <c r="J258" s="18" t="str">
        <f aca="false">IF($A258="","",IF(H258&lt;=I258,"Resurtir","OK"))</f>
        <v/>
      </c>
      <c r="K258" s="19" t="str">
        <f aca="false">IF($A258="","",H258*C258)</f>
        <v/>
      </c>
    </row>
    <row r="259" customFormat="false" ht="15" hidden="false" customHeight="false" outlineLevel="0" collapsed="false">
      <c r="A259" s="15"/>
      <c r="B259" s="15"/>
      <c r="C259" s="16"/>
      <c r="D259" s="16"/>
      <c r="E259" s="15"/>
      <c r="F259" s="17" t="str">
        <f aca="false">IF($A259="","",SUMIFS(Movimientos!$C:$C,Movimientos!$B:$B,$A259,Movimientos!$D:$D,"Entrada"))</f>
        <v/>
      </c>
      <c r="G259" s="17" t="str">
        <f aca="false">IF($A259="","",SUMIFS(Movimientos!$C:$C,Movimientos!$B:$B,$A259,Movimientos!$D:$D,"Salida"))</f>
        <v/>
      </c>
      <c r="H259" s="17" t="str">
        <f aca="false">IF($A259="","",E259+F259-G259)</f>
        <v/>
      </c>
      <c r="I259" s="15"/>
      <c r="J259" s="18" t="str">
        <f aca="false">IF($A259="","",IF(H259&lt;=I259,"Resurtir","OK"))</f>
        <v/>
      </c>
      <c r="K259" s="19" t="str">
        <f aca="false">IF($A259="","",H259*C259)</f>
        <v/>
      </c>
    </row>
    <row r="260" customFormat="false" ht="15" hidden="false" customHeight="false" outlineLevel="0" collapsed="false">
      <c r="A260" s="15"/>
      <c r="B260" s="15"/>
      <c r="C260" s="16"/>
      <c r="D260" s="16"/>
      <c r="E260" s="15"/>
      <c r="F260" s="17" t="str">
        <f aca="false">IF($A260="","",SUMIFS(Movimientos!$C:$C,Movimientos!$B:$B,$A260,Movimientos!$D:$D,"Entrada"))</f>
        <v/>
      </c>
      <c r="G260" s="17" t="str">
        <f aca="false">IF($A260="","",SUMIFS(Movimientos!$C:$C,Movimientos!$B:$B,$A260,Movimientos!$D:$D,"Salida"))</f>
        <v/>
      </c>
      <c r="H260" s="17" t="str">
        <f aca="false">IF($A260="","",E260+F260-G260)</f>
        <v/>
      </c>
      <c r="I260" s="15"/>
      <c r="J260" s="18" t="str">
        <f aca="false">IF($A260="","",IF(H260&lt;=I260,"Resurtir","OK"))</f>
        <v/>
      </c>
      <c r="K260" s="19" t="str">
        <f aca="false">IF($A260="","",H260*C260)</f>
        <v/>
      </c>
    </row>
    <row r="261" customFormat="false" ht="15" hidden="false" customHeight="false" outlineLevel="0" collapsed="false">
      <c r="A261" s="15"/>
      <c r="B261" s="15"/>
      <c r="C261" s="16"/>
      <c r="D261" s="16"/>
      <c r="E261" s="15"/>
      <c r="F261" s="17" t="str">
        <f aca="false">IF($A261="","",SUMIFS(Movimientos!$C:$C,Movimientos!$B:$B,$A261,Movimientos!$D:$D,"Entrada"))</f>
        <v/>
      </c>
      <c r="G261" s="17" t="str">
        <f aca="false">IF($A261="","",SUMIFS(Movimientos!$C:$C,Movimientos!$B:$B,$A261,Movimientos!$D:$D,"Salida"))</f>
        <v/>
      </c>
      <c r="H261" s="17" t="str">
        <f aca="false">IF($A261="","",E261+F261-G261)</f>
        <v/>
      </c>
      <c r="I261" s="15"/>
      <c r="J261" s="18" t="str">
        <f aca="false">IF($A261="","",IF(H261&lt;=I261,"Resurtir","OK"))</f>
        <v/>
      </c>
      <c r="K261" s="19" t="str">
        <f aca="false">IF($A261="","",H261*C261)</f>
        <v/>
      </c>
    </row>
    <row r="262" customFormat="false" ht="15" hidden="false" customHeight="false" outlineLevel="0" collapsed="false">
      <c r="A262" s="15"/>
      <c r="B262" s="15"/>
      <c r="C262" s="16"/>
      <c r="D262" s="16"/>
      <c r="E262" s="15"/>
      <c r="F262" s="17" t="str">
        <f aca="false">IF($A262="","",SUMIFS(Movimientos!$C:$C,Movimientos!$B:$B,$A262,Movimientos!$D:$D,"Entrada"))</f>
        <v/>
      </c>
      <c r="G262" s="17" t="str">
        <f aca="false">IF($A262="","",SUMIFS(Movimientos!$C:$C,Movimientos!$B:$B,$A262,Movimientos!$D:$D,"Salida"))</f>
        <v/>
      </c>
      <c r="H262" s="17" t="str">
        <f aca="false">IF($A262="","",E262+F262-G262)</f>
        <v/>
      </c>
      <c r="I262" s="15"/>
      <c r="J262" s="18" t="str">
        <f aca="false">IF($A262="","",IF(H262&lt;=I262,"Resurtir","OK"))</f>
        <v/>
      </c>
      <c r="K262" s="19" t="str">
        <f aca="false">IF($A262="","",H262*C262)</f>
        <v/>
      </c>
    </row>
    <row r="263" customFormat="false" ht="15" hidden="false" customHeight="false" outlineLevel="0" collapsed="false">
      <c r="A263" s="15"/>
      <c r="B263" s="15"/>
      <c r="C263" s="16"/>
      <c r="D263" s="16"/>
      <c r="E263" s="15"/>
      <c r="F263" s="17" t="str">
        <f aca="false">IF($A263="","",SUMIFS(Movimientos!$C:$C,Movimientos!$B:$B,$A263,Movimientos!$D:$D,"Entrada"))</f>
        <v/>
      </c>
      <c r="G263" s="17" t="str">
        <f aca="false">IF($A263="","",SUMIFS(Movimientos!$C:$C,Movimientos!$B:$B,$A263,Movimientos!$D:$D,"Salida"))</f>
        <v/>
      </c>
      <c r="H263" s="17" t="str">
        <f aca="false">IF($A263="","",E263+F263-G263)</f>
        <v/>
      </c>
      <c r="I263" s="15"/>
      <c r="J263" s="18" t="str">
        <f aca="false">IF($A263="","",IF(H263&lt;=I263,"Resurtir","OK"))</f>
        <v/>
      </c>
      <c r="K263" s="19" t="str">
        <f aca="false">IF($A263="","",H263*C263)</f>
        <v/>
      </c>
    </row>
    <row r="264" customFormat="false" ht="15" hidden="false" customHeight="false" outlineLevel="0" collapsed="false">
      <c r="A264" s="15"/>
      <c r="B264" s="15"/>
      <c r="C264" s="16"/>
      <c r="D264" s="16"/>
      <c r="E264" s="15"/>
      <c r="F264" s="17" t="str">
        <f aca="false">IF($A264="","",SUMIFS(Movimientos!$C:$C,Movimientos!$B:$B,$A264,Movimientos!$D:$D,"Entrada"))</f>
        <v/>
      </c>
      <c r="G264" s="17" t="str">
        <f aca="false">IF($A264="","",SUMIFS(Movimientos!$C:$C,Movimientos!$B:$B,$A264,Movimientos!$D:$D,"Salida"))</f>
        <v/>
      </c>
      <c r="H264" s="17" t="str">
        <f aca="false">IF($A264="","",E264+F264-G264)</f>
        <v/>
      </c>
      <c r="I264" s="15"/>
      <c r="J264" s="18" t="str">
        <f aca="false">IF($A264="","",IF(H264&lt;=I264,"Resurtir","OK"))</f>
        <v/>
      </c>
      <c r="K264" s="19" t="str">
        <f aca="false">IF($A264="","",H264*C264)</f>
        <v/>
      </c>
    </row>
    <row r="265" customFormat="false" ht="15" hidden="false" customHeight="false" outlineLevel="0" collapsed="false">
      <c r="A265" s="15"/>
      <c r="B265" s="15"/>
      <c r="C265" s="16"/>
      <c r="D265" s="16"/>
      <c r="E265" s="15"/>
      <c r="F265" s="17" t="str">
        <f aca="false">IF($A265="","",SUMIFS(Movimientos!$C:$C,Movimientos!$B:$B,$A265,Movimientos!$D:$D,"Entrada"))</f>
        <v/>
      </c>
      <c r="G265" s="17" t="str">
        <f aca="false">IF($A265="","",SUMIFS(Movimientos!$C:$C,Movimientos!$B:$B,$A265,Movimientos!$D:$D,"Salida"))</f>
        <v/>
      </c>
      <c r="H265" s="17" t="str">
        <f aca="false">IF($A265="","",E265+F265-G265)</f>
        <v/>
      </c>
      <c r="I265" s="15"/>
      <c r="J265" s="18" t="str">
        <f aca="false">IF($A265="","",IF(H265&lt;=I265,"Resurtir","OK"))</f>
        <v/>
      </c>
      <c r="K265" s="19" t="str">
        <f aca="false">IF($A265="","",H265*C265)</f>
        <v/>
      </c>
    </row>
    <row r="266" customFormat="false" ht="15" hidden="false" customHeight="false" outlineLevel="0" collapsed="false">
      <c r="A266" s="15"/>
      <c r="B266" s="15"/>
      <c r="C266" s="16"/>
      <c r="D266" s="16"/>
      <c r="E266" s="15"/>
      <c r="F266" s="17" t="str">
        <f aca="false">IF($A266="","",SUMIFS(Movimientos!$C:$C,Movimientos!$B:$B,$A266,Movimientos!$D:$D,"Entrada"))</f>
        <v/>
      </c>
      <c r="G266" s="17" t="str">
        <f aca="false">IF($A266="","",SUMIFS(Movimientos!$C:$C,Movimientos!$B:$B,$A266,Movimientos!$D:$D,"Salida"))</f>
        <v/>
      </c>
      <c r="H266" s="17" t="str">
        <f aca="false">IF($A266="","",E266+F266-G266)</f>
        <v/>
      </c>
      <c r="I266" s="15"/>
      <c r="J266" s="18" t="str">
        <f aca="false">IF($A266="","",IF(H266&lt;=I266,"Resurtir","OK"))</f>
        <v/>
      </c>
      <c r="K266" s="19" t="str">
        <f aca="false">IF($A266="","",H266*C266)</f>
        <v/>
      </c>
    </row>
    <row r="267" customFormat="false" ht="15" hidden="false" customHeight="false" outlineLevel="0" collapsed="false">
      <c r="A267" s="15"/>
      <c r="B267" s="15"/>
      <c r="C267" s="16"/>
      <c r="D267" s="16"/>
      <c r="E267" s="15"/>
      <c r="F267" s="17" t="str">
        <f aca="false">IF($A267="","",SUMIFS(Movimientos!$C:$C,Movimientos!$B:$B,$A267,Movimientos!$D:$D,"Entrada"))</f>
        <v/>
      </c>
      <c r="G267" s="17" t="str">
        <f aca="false">IF($A267="","",SUMIFS(Movimientos!$C:$C,Movimientos!$B:$B,$A267,Movimientos!$D:$D,"Salida"))</f>
        <v/>
      </c>
      <c r="H267" s="17" t="str">
        <f aca="false">IF($A267="","",E267+F267-G267)</f>
        <v/>
      </c>
      <c r="I267" s="15"/>
      <c r="J267" s="18" t="str">
        <f aca="false">IF($A267="","",IF(H267&lt;=I267,"Resurtir","OK"))</f>
        <v/>
      </c>
      <c r="K267" s="19" t="str">
        <f aca="false">IF($A267="","",H267*C267)</f>
        <v/>
      </c>
    </row>
    <row r="268" customFormat="false" ht="15" hidden="false" customHeight="false" outlineLevel="0" collapsed="false">
      <c r="A268" s="15"/>
      <c r="B268" s="15"/>
      <c r="C268" s="16"/>
      <c r="D268" s="16"/>
      <c r="E268" s="15"/>
      <c r="F268" s="17" t="str">
        <f aca="false">IF($A268="","",SUMIFS(Movimientos!$C:$C,Movimientos!$B:$B,$A268,Movimientos!$D:$D,"Entrada"))</f>
        <v/>
      </c>
      <c r="G268" s="17" t="str">
        <f aca="false">IF($A268="","",SUMIFS(Movimientos!$C:$C,Movimientos!$B:$B,$A268,Movimientos!$D:$D,"Salida"))</f>
        <v/>
      </c>
      <c r="H268" s="17" t="str">
        <f aca="false">IF($A268="","",E268+F268-G268)</f>
        <v/>
      </c>
      <c r="I268" s="15"/>
      <c r="J268" s="18" t="str">
        <f aca="false">IF($A268="","",IF(H268&lt;=I268,"Resurtir","OK"))</f>
        <v/>
      </c>
      <c r="K268" s="19" t="str">
        <f aca="false">IF($A268="","",H268*C268)</f>
        <v/>
      </c>
    </row>
    <row r="269" customFormat="false" ht="15" hidden="false" customHeight="false" outlineLevel="0" collapsed="false">
      <c r="A269" s="15"/>
      <c r="B269" s="15"/>
      <c r="C269" s="16"/>
      <c r="D269" s="16"/>
      <c r="E269" s="15"/>
      <c r="F269" s="17" t="str">
        <f aca="false">IF($A269="","",SUMIFS(Movimientos!$C:$C,Movimientos!$B:$B,$A269,Movimientos!$D:$D,"Entrada"))</f>
        <v/>
      </c>
      <c r="G269" s="17" t="str">
        <f aca="false">IF($A269="","",SUMIFS(Movimientos!$C:$C,Movimientos!$B:$B,$A269,Movimientos!$D:$D,"Salida"))</f>
        <v/>
      </c>
      <c r="H269" s="17" t="str">
        <f aca="false">IF($A269="","",E269+F269-G269)</f>
        <v/>
      </c>
      <c r="I269" s="15"/>
      <c r="J269" s="18" t="str">
        <f aca="false">IF($A269="","",IF(H269&lt;=I269,"Resurtir","OK"))</f>
        <v/>
      </c>
      <c r="K269" s="19" t="str">
        <f aca="false">IF($A269="","",H269*C269)</f>
        <v/>
      </c>
    </row>
    <row r="270" customFormat="false" ht="15" hidden="false" customHeight="false" outlineLevel="0" collapsed="false">
      <c r="A270" s="15"/>
      <c r="B270" s="15"/>
      <c r="C270" s="16"/>
      <c r="D270" s="16"/>
      <c r="E270" s="15"/>
      <c r="F270" s="17" t="str">
        <f aca="false">IF($A270="","",SUMIFS(Movimientos!$C:$C,Movimientos!$B:$B,$A270,Movimientos!$D:$D,"Entrada"))</f>
        <v/>
      </c>
      <c r="G270" s="17" t="str">
        <f aca="false">IF($A270="","",SUMIFS(Movimientos!$C:$C,Movimientos!$B:$B,$A270,Movimientos!$D:$D,"Salida"))</f>
        <v/>
      </c>
      <c r="H270" s="17" t="str">
        <f aca="false">IF($A270="","",E270+F270-G270)</f>
        <v/>
      </c>
      <c r="I270" s="15"/>
      <c r="J270" s="18" t="str">
        <f aca="false">IF($A270="","",IF(H270&lt;=I270,"Resurtir","OK"))</f>
        <v/>
      </c>
      <c r="K270" s="19" t="str">
        <f aca="false">IF($A270="","",H270*C270)</f>
        <v/>
      </c>
    </row>
    <row r="271" customFormat="false" ht="15" hidden="false" customHeight="false" outlineLevel="0" collapsed="false">
      <c r="A271" s="15"/>
      <c r="B271" s="15"/>
      <c r="C271" s="16"/>
      <c r="D271" s="16"/>
      <c r="E271" s="15"/>
      <c r="F271" s="17" t="str">
        <f aca="false">IF($A271="","",SUMIFS(Movimientos!$C:$C,Movimientos!$B:$B,$A271,Movimientos!$D:$D,"Entrada"))</f>
        <v/>
      </c>
      <c r="G271" s="17" t="str">
        <f aca="false">IF($A271="","",SUMIFS(Movimientos!$C:$C,Movimientos!$B:$B,$A271,Movimientos!$D:$D,"Salida"))</f>
        <v/>
      </c>
      <c r="H271" s="17" t="str">
        <f aca="false">IF($A271="","",E271+F271-G271)</f>
        <v/>
      </c>
      <c r="I271" s="15"/>
      <c r="J271" s="18" t="str">
        <f aca="false">IF($A271="","",IF(H271&lt;=I271,"Resurtir","OK"))</f>
        <v/>
      </c>
      <c r="K271" s="19" t="str">
        <f aca="false">IF($A271="","",H271*C271)</f>
        <v/>
      </c>
    </row>
    <row r="272" customFormat="false" ht="15" hidden="false" customHeight="false" outlineLevel="0" collapsed="false">
      <c r="A272" s="15"/>
      <c r="B272" s="15"/>
      <c r="C272" s="16"/>
      <c r="D272" s="16"/>
      <c r="E272" s="15"/>
      <c r="F272" s="17" t="str">
        <f aca="false">IF($A272="","",SUMIFS(Movimientos!$C:$C,Movimientos!$B:$B,$A272,Movimientos!$D:$D,"Entrada"))</f>
        <v/>
      </c>
      <c r="G272" s="17" t="str">
        <f aca="false">IF($A272="","",SUMIFS(Movimientos!$C:$C,Movimientos!$B:$B,$A272,Movimientos!$D:$D,"Salida"))</f>
        <v/>
      </c>
      <c r="H272" s="17" t="str">
        <f aca="false">IF($A272="","",E272+F272-G272)</f>
        <v/>
      </c>
      <c r="I272" s="15"/>
      <c r="J272" s="18" t="str">
        <f aca="false">IF($A272="","",IF(H272&lt;=I272,"Resurtir","OK"))</f>
        <v/>
      </c>
      <c r="K272" s="19" t="str">
        <f aca="false">IF($A272="","",H272*C272)</f>
        <v/>
      </c>
    </row>
    <row r="273" customFormat="false" ht="15" hidden="false" customHeight="false" outlineLevel="0" collapsed="false">
      <c r="A273" s="15"/>
      <c r="B273" s="15"/>
      <c r="C273" s="16"/>
      <c r="D273" s="16"/>
      <c r="E273" s="15"/>
      <c r="F273" s="17" t="str">
        <f aca="false">IF($A273="","",SUMIFS(Movimientos!$C:$C,Movimientos!$B:$B,$A273,Movimientos!$D:$D,"Entrada"))</f>
        <v/>
      </c>
      <c r="G273" s="17" t="str">
        <f aca="false">IF($A273="","",SUMIFS(Movimientos!$C:$C,Movimientos!$B:$B,$A273,Movimientos!$D:$D,"Salida"))</f>
        <v/>
      </c>
      <c r="H273" s="17" t="str">
        <f aca="false">IF($A273="","",E273+F273-G273)</f>
        <v/>
      </c>
      <c r="I273" s="15"/>
      <c r="J273" s="18" t="str">
        <f aca="false">IF($A273="","",IF(H273&lt;=I273,"Resurtir","OK"))</f>
        <v/>
      </c>
      <c r="K273" s="19" t="str">
        <f aca="false">IF($A273="","",H273*C273)</f>
        <v/>
      </c>
    </row>
    <row r="274" customFormat="false" ht="15" hidden="false" customHeight="false" outlineLevel="0" collapsed="false">
      <c r="A274" s="15"/>
      <c r="B274" s="15"/>
      <c r="C274" s="16"/>
      <c r="D274" s="16"/>
      <c r="E274" s="15"/>
      <c r="F274" s="17" t="str">
        <f aca="false">IF($A274="","",SUMIFS(Movimientos!$C:$C,Movimientos!$B:$B,$A274,Movimientos!$D:$D,"Entrada"))</f>
        <v/>
      </c>
      <c r="G274" s="17" t="str">
        <f aca="false">IF($A274="","",SUMIFS(Movimientos!$C:$C,Movimientos!$B:$B,$A274,Movimientos!$D:$D,"Salida"))</f>
        <v/>
      </c>
      <c r="H274" s="17" t="str">
        <f aca="false">IF($A274="","",E274+F274-G274)</f>
        <v/>
      </c>
      <c r="I274" s="15"/>
      <c r="J274" s="18" t="str">
        <f aca="false">IF($A274="","",IF(H274&lt;=I274,"Resurtir","OK"))</f>
        <v/>
      </c>
      <c r="K274" s="19" t="str">
        <f aca="false">IF($A274="","",H274*C274)</f>
        <v/>
      </c>
    </row>
    <row r="275" customFormat="false" ht="15" hidden="false" customHeight="false" outlineLevel="0" collapsed="false">
      <c r="A275" s="15"/>
      <c r="B275" s="15"/>
      <c r="C275" s="16"/>
      <c r="D275" s="16"/>
      <c r="E275" s="15"/>
      <c r="F275" s="17" t="str">
        <f aca="false">IF($A275="","",SUMIFS(Movimientos!$C:$C,Movimientos!$B:$B,$A275,Movimientos!$D:$D,"Entrada"))</f>
        <v/>
      </c>
      <c r="G275" s="17" t="str">
        <f aca="false">IF($A275="","",SUMIFS(Movimientos!$C:$C,Movimientos!$B:$B,$A275,Movimientos!$D:$D,"Salida"))</f>
        <v/>
      </c>
      <c r="H275" s="17" t="str">
        <f aca="false">IF($A275="","",E275+F275-G275)</f>
        <v/>
      </c>
      <c r="I275" s="15"/>
      <c r="J275" s="18" t="str">
        <f aca="false">IF($A275="","",IF(H275&lt;=I275,"Resurtir","OK"))</f>
        <v/>
      </c>
      <c r="K275" s="19" t="str">
        <f aca="false">IF($A275="","",H275*C275)</f>
        <v/>
      </c>
    </row>
    <row r="276" customFormat="false" ht="15" hidden="false" customHeight="false" outlineLevel="0" collapsed="false">
      <c r="A276" s="15"/>
      <c r="B276" s="15"/>
      <c r="C276" s="16"/>
      <c r="D276" s="16"/>
      <c r="E276" s="15"/>
      <c r="F276" s="17" t="str">
        <f aca="false">IF($A276="","",SUMIFS(Movimientos!$C:$C,Movimientos!$B:$B,$A276,Movimientos!$D:$D,"Entrada"))</f>
        <v/>
      </c>
      <c r="G276" s="17" t="str">
        <f aca="false">IF($A276="","",SUMIFS(Movimientos!$C:$C,Movimientos!$B:$B,$A276,Movimientos!$D:$D,"Salida"))</f>
        <v/>
      </c>
      <c r="H276" s="17" t="str">
        <f aca="false">IF($A276="","",E276+F276-G276)</f>
        <v/>
      </c>
      <c r="I276" s="15"/>
      <c r="J276" s="18" t="str">
        <f aca="false">IF($A276="","",IF(H276&lt;=I276,"Resurtir","OK"))</f>
        <v/>
      </c>
      <c r="K276" s="19" t="str">
        <f aca="false">IF($A276="","",H276*C276)</f>
        <v/>
      </c>
    </row>
    <row r="277" customFormat="false" ht="15" hidden="false" customHeight="false" outlineLevel="0" collapsed="false">
      <c r="A277" s="15"/>
      <c r="B277" s="15"/>
      <c r="C277" s="16"/>
      <c r="D277" s="16"/>
      <c r="E277" s="15"/>
      <c r="F277" s="17" t="str">
        <f aca="false">IF($A277="","",SUMIFS(Movimientos!$C:$C,Movimientos!$B:$B,$A277,Movimientos!$D:$D,"Entrada"))</f>
        <v/>
      </c>
      <c r="G277" s="17" t="str">
        <f aca="false">IF($A277="","",SUMIFS(Movimientos!$C:$C,Movimientos!$B:$B,$A277,Movimientos!$D:$D,"Salida"))</f>
        <v/>
      </c>
      <c r="H277" s="17" t="str">
        <f aca="false">IF($A277="","",E277+F277-G277)</f>
        <v/>
      </c>
      <c r="I277" s="15"/>
      <c r="J277" s="18" t="str">
        <f aca="false">IF($A277="","",IF(H277&lt;=I277,"Resurtir","OK"))</f>
        <v/>
      </c>
      <c r="K277" s="19" t="str">
        <f aca="false">IF($A277="","",H277*C277)</f>
        <v/>
      </c>
    </row>
    <row r="278" customFormat="false" ht="15" hidden="false" customHeight="false" outlineLevel="0" collapsed="false">
      <c r="A278" s="15"/>
      <c r="B278" s="15"/>
      <c r="C278" s="16"/>
      <c r="D278" s="16"/>
      <c r="E278" s="15"/>
      <c r="F278" s="17" t="str">
        <f aca="false">IF($A278="","",SUMIFS(Movimientos!$C:$C,Movimientos!$B:$B,$A278,Movimientos!$D:$D,"Entrada"))</f>
        <v/>
      </c>
      <c r="G278" s="17" t="str">
        <f aca="false">IF($A278="","",SUMIFS(Movimientos!$C:$C,Movimientos!$B:$B,$A278,Movimientos!$D:$D,"Salida"))</f>
        <v/>
      </c>
      <c r="H278" s="17" t="str">
        <f aca="false">IF($A278="","",E278+F278-G278)</f>
        <v/>
      </c>
      <c r="I278" s="15"/>
      <c r="J278" s="18" t="str">
        <f aca="false">IF($A278="","",IF(H278&lt;=I278,"Resurtir","OK"))</f>
        <v/>
      </c>
      <c r="K278" s="19" t="str">
        <f aca="false">IF($A278="","",H278*C278)</f>
        <v/>
      </c>
    </row>
    <row r="279" customFormat="false" ht="15" hidden="false" customHeight="false" outlineLevel="0" collapsed="false">
      <c r="A279" s="15"/>
      <c r="B279" s="15"/>
      <c r="C279" s="16"/>
      <c r="D279" s="16"/>
      <c r="E279" s="15"/>
      <c r="F279" s="17" t="str">
        <f aca="false">IF($A279="","",SUMIFS(Movimientos!$C:$C,Movimientos!$B:$B,$A279,Movimientos!$D:$D,"Entrada"))</f>
        <v/>
      </c>
      <c r="G279" s="17" t="str">
        <f aca="false">IF($A279="","",SUMIFS(Movimientos!$C:$C,Movimientos!$B:$B,$A279,Movimientos!$D:$D,"Salida"))</f>
        <v/>
      </c>
      <c r="H279" s="17" t="str">
        <f aca="false">IF($A279="","",E279+F279-G279)</f>
        <v/>
      </c>
      <c r="I279" s="15"/>
      <c r="J279" s="18" t="str">
        <f aca="false">IF($A279="","",IF(H279&lt;=I279,"Resurtir","OK"))</f>
        <v/>
      </c>
      <c r="K279" s="19" t="str">
        <f aca="false">IF($A279="","",H279*C279)</f>
        <v/>
      </c>
    </row>
    <row r="280" customFormat="false" ht="15" hidden="false" customHeight="false" outlineLevel="0" collapsed="false">
      <c r="A280" s="15"/>
      <c r="B280" s="15"/>
      <c r="C280" s="16"/>
      <c r="D280" s="16"/>
      <c r="E280" s="15"/>
      <c r="F280" s="17" t="str">
        <f aca="false">IF($A280="","",SUMIFS(Movimientos!$C:$C,Movimientos!$B:$B,$A280,Movimientos!$D:$D,"Entrada"))</f>
        <v/>
      </c>
      <c r="G280" s="17" t="str">
        <f aca="false">IF($A280="","",SUMIFS(Movimientos!$C:$C,Movimientos!$B:$B,$A280,Movimientos!$D:$D,"Salida"))</f>
        <v/>
      </c>
      <c r="H280" s="17" t="str">
        <f aca="false">IF($A280="","",E280+F280-G280)</f>
        <v/>
      </c>
      <c r="I280" s="15"/>
      <c r="J280" s="18" t="str">
        <f aca="false">IF($A280="","",IF(H280&lt;=I280,"Resurtir","OK"))</f>
        <v/>
      </c>
      <c r="K280" s="19" t="str">
        <f aca="false">IF($A280="","",H280*C280)</f>
        <v/>
      </c>
    </row>
    <row r="281" customFormat="false" ht="15" hidden="false" customHeight="false" outlineLevel="0" collapsed="false">
      <c r="A281" s="15"/>
      <c r="B281" s="15"/>
      <c r="C281" s="16"/>
      <c r="D281" s="16"/>
      <c r="E281" s="15"/>
      <c r="F281" s="17" t="str">
        <f aca="false">IF($A281="","",SUMIFS(Movimientos!$C:$C,Movimientos!$B:$B,$A281,Movimientos!$D:$D,"Entrada"))</f>
        <v/>
      </c>
      <c r="G281" s="17" t="str">
        <f aca="false">IF($A281="","",SUMIFS(Movimientos!$C:$C,Movimientos!$B:$B,$A281,Movimientos!$D:$D,"Salida"))</f>
        <v/>
      </c>
      <c r="H281" s="17" t="str">
        <f aca="false">IF($A281="","",E281+F281-G281)</f>
        <v/>
      </c>
      <c r="I281" s="15"/>
      <c r="J281" s="18" t="str">
        <f aca="false">IF($A281="","",IF(H281&lt;=I281,"Resurtir","OK"))</f>
        <v/>
      </c>
      <c r="K281" s="19" t="str">
        <f aca="false">IF($A281="","",H281*C281)</f>
        <v/>
      </c>
    </row>
    <row r="282" customFormat="false" ht="15" hidden="false" customHeight="false" outlineLevel="0" collapsed="false">
      <c r="A282" s="15"/>
      <c r="B282" s="15"/>
      <c r="C282" s="16"/>
      <c r="D282" s="16"/>
      <c r="E282" s="15"/>
      <c r="F282" s="17" t="str">
        <f aca="false">IF($A282="","",SUMIFS(Movimientos!$C:$C,Movimientos!$B:$B,$A282,Movimientos!$D:$D,"Entrada"))</f>
        <v/>
      </c>
      <c r="G282" s="17" t="str">
        <f aca="false">IF($A282="","",SUMIFS(Movimientos!$C:$C,Movimientos!$B:$B,$A282,Movimientos!$D:$D,"Salida"))</f>
        <v/>
      </c>
      <c r="H282" s="17" t="str">
        <f aca="false">IF($A282="","",E282+F282-G282)</f>
        <v/>
      </c>
      <c r="I282" s="15"/>
      <c r="J282" s="18" t="str">
        <f aca="false">IF($A282="","",IF(H282&lt;=I282,"Resurtir","OK"))</f>
        <v/>
      </c>
      <c r="K282" s="19" t="str">
        <f aca="false">IF($A282="","",H282*C282)</f>
        <v/>
      </c>
    </row>
    <row r="283" customFormat="false" ht="15" hidden="false" customHeight="false" outlineLevel="0" collapsed="false">
      <c r="A283" s="15"/>
      <c r="B283" s="15"/>
      <c r="C283" s="16"/>
      <c r="D283" s="16"/>
      <c r="E283" s="15"/>
      <c r="F283" s="17" t="str">
        <f aca="false">IF($A283="","",SUMIFS(Movimientos!$C:$C,Movimientos!$B:$B,$A283,Movimientos!$D:$D,"Entrada"))</f>
        <v/>
      </c>
      <c r="G283" s="17" t="str">
        <f aca="false">IF($A283="","",SUMIFS(Movimientos!$C:$C,Movimientos!$B:$B,$A283,Movimientos!$D:$D,"Salida"))</f>
        <v/>
      </c>
      <c r="H283" s="17" t="str">
        <f aca="false">IF($A283="","",E283+F283-G283)</f>
        <v/>
      </c>
      <c r="I283" s="15"/>
      <c r="J283" s="18" t="str">
        <f aca="false">IF($A283="","",IF(H283&lt;=I283,"Resurtir","OK"))</f>
        <v/>
      </c>
      <c r="K283" s="19" t="str">
        <f aca="false">IF($A283="","",H283*C283)</f>
        <v/>
      </c>
    </row>
    <row r="284" customFormat="false" ht="15" hidden="false" customHeight="false" outlineLevel="0" collapsed="false">
      <c r="A284" s="15"/>
      <c r="B284" s="15"/>
      <c r="C284" s="16"/>
      <c r="D284" s="16"/>
      <c r="E284" s="15"/>
      <c r="F284" s="17" t="str">
        <f aca="false">IF($A284="","",SUMIFS(Movimientos!$C:$C,Movimientos!$B:$B,$A284,Movimientos!$D:$D,"Entrada"))</f>
        <v/>
      </c>
      <c r="G284" s="17" t="str">
        <f aca="false">IF($A284="","",SUMIFS(Movimientos!$C:$C,Movimientos!$B:$B,$A284,Movimientos!$D:$D,"Salida"))</f>
        <v/>
      </c>
      <c r="H284" s="17" t="str">
        <f aca="false">IF($A284="","",E284+F284-G284)</f>
        <v/>
      </c>
      <c r="I284" s="15"/>
      <c r="J284" s="18" t="str">
        <f aca="false">IF($A284="","",IF(H284&lt;=I284,"Resurtir","OK"))</f>
        <v/>
      </c>
      <c r="K284" s="19" t="str">
        <f aca="false">IF($A284="","",H284*C284)</f>
        <v/>
      </c>
    </row>
    <row r="285" customFormat="false" ht="15" hidden="false" customHeight="false" outlineLevel="0" collapsed="false">
      <c r="A285" s="15"/>
      <c r="B285" s="15"/>
      <c r="C285" s="16"/>
      <c r="D285" s="16"/>
      <c r="E285" s="15"/>
      <c r="F285" s="17" t="str">
        <f aca="false">IF($A285="","",SUMIFS(Movimientos!$C:$C,Movimientos!$B:$B,$A285,Movimientos!$D:$D,"Entrada"))</f>
        <v/>
      </c>
      <c r="G285" s="17" t="str">
        <f aca="false">IF($A285="","",SUMIFS(Movimientos!$C:$C,Movimientos!$B:$B,$A285,Movimientos!$D:$D,"Salida"))</f>
        <v/>
      </c>
      <c r="H285" s="17" t="str">
        <f aca="false">IF($A285="","",E285+F285-G285)</f>
        <v/>
      </c>
      <c r="I285" s="15"/>
      <c r="J285" s="18" t="str">
        <f aca="false">IF($A285="","",IF(H285&lt;=I285,"Resurtir","OK"))</f>
        <v/>
      </c>
      <c r="K285" s="19" t="str">
        <f aca="false">IF($A285="","",H285*C285)</f>
        <v/>
      </c>
    </row>
    <row r="286" customFormat="false" ht="15" hidden="false" customHeight="false" outlineLevel="0" collapsed="false">
      <c r="A286" s="15"/>
      <c r="B286" s="15"/>
      <c r="C286" s="16"/>
      <c r="D286" s="16"/>
      <c r="E286" s="15"/>
      <c r="F286" s="17" t="str">
        <f aca="false">IF($A286="","",SUMIFS(Movimientos!$C:$C,Movimientos!$B:$B,$A286,Movimientos!$D:$D,"Entrada"))</f>
        <v/>
      </c>
      <c r="G286" s="17" t="str">
        <f aca="false">IF($A286="","",SUMIFS(Movimientos!$C:$C,Movimientos!$B:$B,$A286,Movimientos!$D:$D,"Salida"))</f>
        <v/>
      </c>
      <c r="H286" s="17" t="str">
        <f aca="false">IF($A286="","",E286+F286-G286)</f>
        <v/>
      </c>
      <c r="I286" s="15"/>
      <c r="J286" s="18" t="str">
        <f aca="false">IF($A286="","",IF(H286&lt;=I286,"Resurtir","OK"))</f>
        <v/>
      </c>
      <c r="K286" s="19" t="str">
        <f aca="false">IF($A286="","",H286*C286)</f>
        <v/>
      </c>
    </row>
    <row r="287" customFormat="false" ht="15" hidden="false" customHeight="false" outlineLevel="0" collapsed="false">
      <c r="A287" s="15"/>
      <c r="B287" s="15"/>
      <c r="C287" s="16"/>
      <c r="D287" s="16"/>
      <c r="E287" s="15"/>
      <c r="F287" s="17" t="str">
        <f aca="false">IF($A287="","",SUMIFS(Movimientos!$C:$C,Movimientos!$B:$B,$A287,Movimientos!$D:$D,"Entrada"))</f>
        <v/>
      </c>
      <c r="G287" s="17" t="str">
        <f aca="false">IF($A287="","",SUMIFS(Movimientos!$C:$C,Movimientos!$B:$B,$A287,Movimientos!$D:$D,"Salida"))</f>
        <v/>
      </c>
      <c r="H287" s="17" t="str">
        <f aca="false">IF($A287="","",E287+F287-G287)</f>
        <v/>
      </c>
      <c r="I287" s="15"/>
      <c r="J287" s="18" t="str">
        <f aca="false">IF($A287="","",IF(H287&lt;=I287,"Resurtir","OK"))</f>
        <v/>
      </c>
      <c r="K287" s="19" t="str">
        <f aca="false">IF($A287="","",H287*C287)</f>
        <v/>
      </c>
    </row>
    <row r="288" customFormat="false" ht="15" hidden="false" customHeight="false" outlineLevel="0" collapsed="false">
      <c r="A288" s="15"/>
      <c r="B288" s="15"/>
      <c r="C288" s="16"/>
      <c r="D288" s="16"/>
      <c r="E288" s="15"/>
      <c r="F288" s="17" t="str">
        <f aca="false">IF($A288="","",SUMIFS(Movimientos!$C:$C,Movimientos!$B:$B,$A288,Movimientos!$D:$D,"Entrada"))</f>
        <v/>
      </c>
      <c r="G288" s="17" t="str">
        <f aca="false">IF($A288="","",SUMIFS(Movimientos!$C:$C,Movimientos!$B:$B,$A288,Movimientos!$D:$D,"Salida"))</f>
        <v/>
      </c>
      <c r="H288" s="17" t="str">
        <f aca="false">IF($A288="","",E288+F288-G288)</f>
        <v/>
      </c>
      <c r="I288" s="15"/>
      <c r="J288" s="18" t="str">
        <f aca="false">IF($A288="","",IF(H288&lt;=I288,"Resurtir","OK"))</f>
        <v/>
      </c>
      <c r="K288" s="19" t="str">
        <f aca="false">IF($A288="","",H288*C288)</f>
        <v/>
      </c>
    </row>
    <row r="289" customFormat="false" ht="15" hidden="false" customHeight="false" outlineLevel="0" collapsed="false">
      <c r="A289" s="15"/>
      <c r="B289" s="15"/>
      <c r="C289" s="16"/>
      <c r="D289" s="16"/>
      <c r="E289" s="15"/>
      <c r="F289" s="17" t="str">
        <f aca="false">IF($A289="","",SUMIFS(Movimientos!$C:$C,Movimientos!$B:$B,$A289,Movimientos!$D:$D,"Entrada"))</f>
        <v/>
      </c>
      <c r="G289" s="17" t="str">
        <f aca="false">IF($A289="","",SUMIFS(Movimientos!$C:$C,Movimientos!$B:$B,$A289,Movimientos!$D:$D,"Salida"))</f>
        <v/>
      </c>
      <c r="H289" s="17" t="str">
        <f aca="false">IF($A289="","",E289+F289-G289)</f>
        <v/>
      </c>
      <c r="I289" s="15"/>
      <c r="J289" s="18" t="str">
        <f aca="false">IF($A289="","",IF(H289&lt;=I289,"Resurtir","OK"))</f>
        <v/>
      </c>
      <c r="K289" s="19" t="str">
        <f aca="false">IF($A289="","",H289*C289)</f>
        <v/>
      </c>
    </row>
    <row r="290" customFormat="false" ht="15" hidden="false" customHeight="false" outlineLevel="0" collapsed="false">
      <c r="A290" s="15"/>
      <c r="B290" s="15"/>
      <c r="C290" s="16"/>
      <c r="D290" s="16"/>
      <c r="E290" s="15"/>
      <c r="F290" s="17" t="str">
        <f aca="false">IF($A290="","",SUMIFS(Movimientos!$C:$C,Movimientos!$B:$B,$A290,Movimientos!$D:$D,"Entrada"))</f>
        <v/>
      </c>
      <c r="G290" s="17" t="str">
        <f aca="false">IF($A290="","",SUMIFS(Movimientos!$C:$C,Movimientos!$B:$B,$A290,Movimientos!$D:$D,"Salida"))</f>
        <v/>
      </c>
      <c r="H290" s="17" t="str">
        <f aca="false">IF($A290="","",E290+F290-G290)</f>
        <v/>
      </c>
      <c r="I290" s="15"/>
      <c r="J290" s="18" t="str">
        <f aca="false">IF($A290="","",IF(H290&lt;=I290,"Resurtir","OK"))</f>
        <v/>
      </c>
      <c r="K290" s="19" t="str">
        <f aca="false">IF($A290="","",H290*C290)</f>
        <v/>
      </c>
    </row>
    <row r="291" customFormat="false" ht="15" hidden="false" customHeight="false" outlineLevel="0" collapsed="false">
      <c r="A291" s="15"/>
      <c r="B291" s="15"/>
      <c r="C291" s="16"/>
      <c r="D291" s="16"/>
      <c r="E291" s="15"/>
      <c r="F291" s="17" t="str">
        <f aca="false">IF($A291="","",SUMIFS(Movimientos!$C:$C,Movimientos!$B:$B,$A291,Movimientos!$D:$D,"Entrada"))</f>
        <v/>
      </c>
      <c r="G291" s="17" t="str">
        <f aca="false">IF($A291="","",SUMIFS(Movimientos!$C:$C,Movimientos!$B:$B,$A291,Movimientos!$D:$D,"Salida"))</f>
        <v/>
      </c>
      <c r="H291" s="17" t="str">
        <f aca="false">IF($A291="","",E291+F291-G291)</f>
        <v/>
      </c>
      <c r="I291" s="15"/>
      <c r="J291" s="18" t="str">
        <f aca="false">IF($A291="","",IF(H291&lt;=I291,"Resurtir","OK"))</f>
        <v/>
      </c>
      <c r="K291" s="19" t="str">
        <f aca="false">IF($A291="","",H291*C291)</f>
        <v/>
      </c>
    </row>
    <row r="292" customFormat="false" ht="15" hidden="false" customHeight="false" outlineLevel="0" collapsed="false">
      <c r="A292" s="15"/>
      <c r="B292" s="15"/>
      <c r="C292" s="16"/>
      <c r="D292" s="16"/>
      <c r="E292" s="15"/>
      <c r="F292" s="17" t="str">
        <f aca="false">IF($A292="","",SUMIFS(Movimientos!$C:$C,Movimientos!$B:$B,$A292,Movimientos!$D:$D,"Entrada"))</f>
        <v/>
      </c>
      <c r="G292" s="17" t="str">
        <f aca="false">IF($A292="","",SUMIFS(Movimientos!$C:$C,Movimientos!$B:$B,$A292,Movimientos!$D:$D,"Salida"))</f>
        <v/>
      </c>
      <c r="H292" s="17" t="str">
        <f aca="false">IF($A292="","",E292+F292-G292)</f>
        <v/>
      </c>
      <c r="I292" s="15"/>
      <c r="J292" s="18" t="str">
        <f aca="false">IF($A292="","",IF(H292&lt;=I292,"Resurtir","OK"))</f>
        <v/>
      </c>
      <c r="K292" s="19" t="str">
        <f aca="false">IF($A292="","",H292*C292)</f>
        <v/>
      </c>
    </row>
    <row r="293" customFormat="false" ht="15" hidden="false" customHeight="false" outlineLevel="0" collapsed="false">
      <c r="A293" s="15"/>
      <c r="B293" s="15"/>
      <c r="C293" s="16"/>
      <c r="D293" s="16"/>
      <c r="E293" s="15"/>
      <c r="F293" s="17" t="str">
        <f aca="false">IF($A293="","",SUMIFS(Movimientos!$C:$C,Movimientos!$B:$B,$A293,Movimientos!$D:$D,"Entrada"))</f>
        <v/>
      </c>
      <c r="G293" s="17" t="str">
        <f aca="false">IF($A293="","",SUMIFS(Movimientos!$C:$C,Movimientos!$B:$B,$A293,Movimientos!$D:$D,"Salida"))</f>
        <v/>
      </c>
      <c r="H293" s="17" t="str">
        <f aca="false">IF($A293="","",E293+F293-G293)</f>
        <v/>
      </c>
      <c r="I293" s="15"/>
      <c r="J293" s="18" t="str">
        <f aca="false">IF($A293="","",IF(H293&lt;=I293,"Resurtir","OK"))</f>
        <v/>
      </c>
      <c r="K293" s="19" t="str">
        <f aca="false">IF($A293="","",H293*C293)</f>
        <v/>
      </c>
    </row>
    <row r="294" customFormat="false" ht="15" hidden="false" customHeight="false" outlineLevel="0" collapsed="false">
      <c r="A294" s="15"/>
      <c r="B294" s="15"/>
      <c r="C294" s="16"/>
      <c r="D294" s="16"/>
      <c r="E294" s="15"/>
      <c r="F294" s="17" t="str">
        <f aca="false">IF($A294="","",SUMIFS(Movimientos!$C:$C,Movimientos!$B:$B,$A294,Movimientos!$D:$D,"Entrada"))</f>
        <v/>
      </c>
      <c r="G294" s="17" t="str">
        <f aca="false">IF($A294="","",SUMIFS(Movimientos!$C:$C,Movimientos!$B:$B,$A294,Movimientos!$D:$D,"Salida"))</f>
        <v/>
      </c>
      <c r="H294" s="17" t="str">
        <f aca="false">IF($A294="","",E294+F294-G294)</f>
        <v/>
      </c>
      <c r="I294" s="15"/>
      <c r="J294" s="18" t="str">
        <f aca="false">IF($A294="","",IF(H294&lt;=I294,"Resurtir","OK"))</f>
        <v/>
      </c>
      <c r="K294" s="19" t="str">
        <f aca="false">IF($A294="","",H294*C294)</f>
        <v/>
      </c>
    </row>
    <row r="295" customFormat="false" ht="15" hidden="false" customHeight="false" outlineLevel="0" collapsed="false">
      <c r="A295" s="15"/>
      <c r="B295" s="15"/>
      <c r="C295" s="16"/>
      <c r="D295" s="16"/>
      <c r="E295" s="15"/>
      <c r="F295" s="17" t="str">
        <f aca="false">IF($A295="","",SUMIFS(Movimientos!$C:$C,Movimientos!$B:$B,$A295,Movimientos!$D:$D,"Entrada"))</f>
        <v/>
      </c>
      <c r="G295" s="17" t="str">
        <f aca="false">IF($A295="","",SUMIFS(Movimientos!$C:$C,Movimientos!$B:$B,$A295,Movimientos!$D:$D,"Salida"))</f>
        <v/>
      </c>
      <c r="H295" s="17" t="str">
        <f aca="false">IF($A295="","",E295+F295-G295)</f>
        <v/>
      </c>
      <c r="I295" s="15"/>
      <c r="J295" s="18" t="str">
        <f aca="false">IF($A295="","",IF(H295&lt;=I295,"Resurtir","OK"))</f>
        <v/>
      </c>
      <c r="K295" s="19" t="str">
        <f aca="false">IF($A295="","",H295*C295)</f>
        <v/>
      </c>
    </row>
    <row r="296" customFormat="false" ht="15" hidden="false" customHeight="false" outlineLevel="0" collapsed="false">
      <c r="A296" s="15"/>
      <c r="B296" s="15"/>
      <c r="C296" s="16"/>
      <c r="D296" s="16"/>
      <c r="E296" s="15"/>
      <c r="F296" s="17" t="str">
        <f aca="false">IF($A296="","",SUMIFS(Movimientos!$C:$C,Movimientos!$B:$B,$A296,Movimientos!$D:$D,"Entrada"))</f>
        <v/>
      </c>
      <c r="G296" s="17" t="str">
        <f aca="false">IF($A296="","",SUMIFS(Movimientos!$C:$C,Movimientos!$B:$B,$A296,Movimientos!$D:$D,"Salida"))</f>
        <v/>
      </c>
      <c r="H296" s="17" t="str">
        <f aca="false">IF($A296="","",E296+F296-G296)</f>
        <v/>
      </c>
      <c r="I296" s="15"/>
      <c r="J296" s="18" t="str">
        <f aca="false">IF($A296="","",IF(H296&lt;=I296,"Resurtir","OK"))</f>
        <v/>
      </c>
      <c r="K296" s="19" t="str">
        <f aca="false">IF($A296="","",H296*C296)</f>
        <v/>
      </c>
    </row>
    <row r="297" customFormat="false" ht="15" hidden="false" customHeight="false" outlineLevel="0" collapsed="false">
      <c r="A297" s="15"/>
      <c r="B297" s="15"/>
      <c r="C297" s="16"/>
      <c r="D297" s="16"/>
      <c r="E297" s="15"/>
      <c r="F297" s="17" t="str">
        <f aca="false">IF($A297="","",SUMIFS(Movimientos!$C:$C,Movimientos!$B:$B,$A297,Movimientos!$D:$D,"Entrada"))</f>
        <v/>
      </c>
      <c r="G297" s="17" t="str">
        <f aca="false">IF($A297="","",SUMIFS(Movimientos!$C:$C,Movimientos!$B:$B,$A297,Movimientos!$D:$D,"Salida"))</f>
        <v/>
      </c>
      <c r="H297" s="17" t="str">
        <f aca="false">IF($A297="","",E297+F297-G297)</f>
        <v/>
      </c>
      <c r="I297" s="15"/>
      <c r="J297" s="18" t="str">
        <f aca="false">IF($A297="","",IF(H297&lt;=I297,"Resurtir","OK"))</f>
        <v/>
      </c>
      <c r="K297" s="19" t="str">
        <f aca="false">IF($A297="","",H297*C297)</f>
        <v/>
      </c>
    </row>
    <row r="298" customFormat="false" ht="15" hidden="false" customHeight="false" outlineLevel="0" collapsed="false">
      <c r="A298" s="15"/>
      <c r="B298" s="15"/>
      <c r="C298" s="16"/>
      <c r="D298" s="16"/>
      <c r="E298" s="15"/>
      <c r="F298" s="17" t="str">
        <f aca="false">IF($A298="","",SUMIFS(Movimientos!$C:$C,Movimientos!$B:$B,$A298,Movimientos!$D:$D,"Entrada"))</f>
        <v/>
      </c>
      <c r="G298" s="17" t="str">
        <f aca="false">IF($A298="","",SUMIFS(Movimientos!$C:$C,Movimientos!$B:$B,$A298,Movimientos!$D:$D,"Salida"))</f>
        <v/>
      </c>
      <c r="H298" s="17" t="str">
        <f aca="false">IF($A298="","",E298+F298-G298)</f>
        <v/>
      </c>
      <c r="I298" s="15"/>
      <c r="J298" s="18" t="str">
        <f aca="false">IF($A298="","",IF(H298&lt;=I298,"Resurtir","OK"))</f>
        <v/>
      </c>
      <c r="K298" s="19" t="str">
        <f aca="false">IF($A298="","",H298*C298)</f>
        <v/>
      </c>
    </row>
    <row r="299" customFormat="false" ht="15" hidden="false" customHeight="false" outlineLevel="0" collapsed="false">
      <c r="A299" s="15"/>
      <c r="B299" s="15"/>
      <c r="C299" s="16"/>
      <c r="D299" s="16"/>
      <c r="E299" s="15"/>
      <c r="F299" s="17" t="str">
        <f aca="false">IF($A299="","",SUMIFS(Movimientos!$C:$C,Movimientos!$B:$B,$A299,Movimientos!$D:$D,"Entrada"))</f>
        <v/>
      </c>
      <c r="G299" s="17" t="str">
        <f aca="false">IF($A299="","",SUMIFS(Movimientos!$C:$C,Movimientos!$B:$B,$A299,Movimientos!$D:$D,"Salida"))</f>
        <v/>
      </c>
      <c r="H299" s="17" t="str">
        <f aca="false">IF($A299="","",E299+F299-G299)</f>
        <v/>
      </c>
      <c r="I299" s="15"/>
      <c r="J299" s="18" t="str">
        <f aca="false">IF($A299="","",IF(H299&lt;=I299,"Resurtir","OK"))</f>
        <v/>
      </c>
      <c r="K299" s="19" t="str">
        <f aca="false">IF($A299="","",H299*C299)</f>
        <v/>
      </c>
    </row>
    <row r="300" customFormat="false" ht="15" hidden="false" customHeight="false" outlineLevel="0" collapsed="false">
      <c r="A300" s="15"/>
      <c r="B300" s="15"/>
      <c r="C300" s="16"/>
      <c r="D300" s="16"/>
      <c r="E300" s="15"/>
      <c r="F300" s="17" t="str">
        <f aca="false">IF($A300="","",SUMIFS(Movimientos!$C:$C,Movimientos!$B:$B,$A300,Movimientos!$D:$D,"Entrada"))</f>
        <v/>
      </c>
      <c r="G300" s="17" t="str">
        <f aca="false">IF($A300="","",SUMIFS(Movimientos!$C:$C,Movimientos!$B:$B,$A300,Movimientos!$D:$D,"Salida"))</f>
        <v/>
      </c>
      <c r="H300" s="17" t="str">
        <f aca="false">IF($A300="","",E300+F300-G300)</f>
        <v/>
      </c>
      <c r="I300" s="15"/>
      <c r="J300" s="18" t="str">
        <f aca="false">IF($A300="","",IF(H300&lt;=I300,"Resurtir","OK"))</f>
        <v/>
      </c>
      <c r="K300" s="19" t="str">
        <f aca="false">IF($A300="","",H300*C300)</f>
        <v/>
      </c>
    </row>
    <row r="301" customFormat="false" ht="15" hidden="false" customHeight="false" outlineLevel="0" collapsed="false">
      <c r="A301" s="15"/>
      <c r="B301" s="15"/>
      <c r="C301" s="16"/>
      <c r="D301" s="16"/>
      <c r="E301" s="15"/>
      <c r="F301" s="17" t="str">
        <f aca="false">IF($A301="","",SUMIFS(Movimientos!$C:$C,Movimientos!$B:$B,$A301,Movimientos!$D:$D,"Entrada"))</f>
        <v/>
      </c>
      <c r="G301" s="17" t="str">
        <f aca="false">IF($A301="","",SUMIFS(Movimientos!$C:$C,Movimientos!$B:$B,$A301,Movimientos!$D:$D,"Salida"))</f>
        <v/>
      </c>
      <c r="H301" s="17" t="str">
        <f aca="false">IF($A301="","",E301+F301-G301)</f>
        <v/>
      </c>
      <c r="I301" s="15"/>
      <c r="J301" s="18" t="str">
        <f aca="false">IF($A301="","",IF(H301&lt;=I301,"Resurtir","OK"))</f>
        <v/>
      </c>
      <c r="K301" s="19" t="str">
        <f aca="false">IF($A301="","",H301*C301)</f>
        <v/>
      </c>
    </row>
    <row r="302" customFormat="false" ht="15" hidden="false" customHeight="false" outlineLevel="0" collapsed="false">
      <c r="A302" s="15"/>
      <c r="B302" s="15"/>
      <c r="C302" s="16"/>
      <c r="D302" s="16"/>
      <c r="E302" s="15"/>
      <c r="F302" s="17" t="str">
        <f aca="false">IF($A302="","",SUMIFS(Movimientos!$C:$C,Movimientos!$B:$B,$A302,Movimientos!$D:$D,"Entrada"))</f>
        <v/>
      </c>
      <c r="G302" s="17" t="str">
        <f aca="false">IF($A302="","",SUMIFS(Movimientos!$C:$C,Movimientos!$B:$B,$A302,Movimientos!$D:$D,"Salida"))</f>
        <v/>
      </c>
      <c r="H302" s="17" t="str">
        <f aca="false">IF($A302="","",E302+F302-G302)</f>
        <v/>
      </c>
      <c r="I302" s="15"/>
      <c r="J302" s="18" t="str">
        <f aca="false">IF($A302="","",IF(H302&lt;=I302,"Resurtir","OK"))</f>
        <v/>
      </c>
      <c r="K302" s="19" t="str">
        <f aca="false">IF($A302="","",H302*C302)</f>
        <v/>
      </c>
    </row>
    <row r="303" customFormat="false" ht="15" hidden="false" customHeight="false" outlineLevel="0" collapsed="false">
      <c r="A303" s="15"/>
      <c r="B303" s="15"/>
      <c r="C303" s="16"/>
      <c r="D303" s="16"/>
      <c r="E303" s="15"/>
      <c r="F303" s="17" t="str">
        <f aca="false">IF($A303="","",SUMIFS(Movimientos!$C:$C,Movimientos!$B:$B,$A303,Movimientos!$D:$D,"Entrada"))</f>
        <v/>
      </c>
      <c r="G303" s="17" t="str">
        <f aca="false">IF($A303="","",SUMIFS(Movimientos!$C:$C,Movimientos!$B:$B,$A303,Movimientos!$D:$D,"Salida"))</f>
        <v/>
      </c>
      <c r="H303" s="17" t="str">
        <f aca="false">IF($A303="","",E303+F303-G303)</f>
        <v/>
      </c>
      <c r="I303" s="15"/>
      <c r="J303" s="18" t="str">
        <f aca="false">IF($A303="","",IF(H303&lt;=I303,"Resurtir","OK"))</f>
        <v/>
      </c>
      <c r="K303" s="19" t="str">
        <f aca="false">IF($A303="","",H303*C303)</f>
        <v/>
      </c>
    </row>
    <row r="304" customFormat="false" ht="15" hidden="false" customHeight="false" outlineLevel="0" collapsed="false">
      <c r="A304" s="15"/>
      <c r="B304" s="15"/>
      <c r="C304" s="16"/>
      <c r="D304" s="16"/>
      <c r="E304" s="15"/>
      <c r="F304" s="17" t="str">
        <f aca="false">IF($A304="","",SUMIFS(Movimientos!$C:$C,Movimientos!$B:$B,$A304,Movimientos!$D:$D,"Entrada"))</f>
        <v/>
      </c>
      <c r="G304" s="17" t="str">
        <f aca="false">IF($A304="","",SUMIFS(Movimientos!$C:$C,Movimientos!$B:$B,$A304,Movimientos!$D:$D,"Salida"))</f>
        <v/>
      </c>
      <c r="H304" s="17" t="str">
        <f aca="false">IF($A304="","",E304+F304-G304)</f>
        <v/>
      </c>
      <c r="I304" s="15"/>
      <c r="J304" s="18" t="str">
        <f aca="false">IF($A304="","",IF(H304&lt;=I304,"Resurtir","OK"))</f>
        <v/>
      </c>
      <c r="K304" s="19" t="str">
        <f aca="false">IF($A304="","",H304*C304)</f>
        <v/>
      </c>
    </row>
    <row r="305" customFormat="false" ht="15" hidden="false" customHeight="false" outlineLevel="0" collapsed="false">
      <c r="A305" s="15"/>
      <c r="B305" s="15"/>
      <c r="C305" s="16"/>
      <c r="D305" s="16"/>
      <c r="E305" s="15"/>
      <c r="F305" s="17" t="str">
        <f aca="false">IF($A305="","",SUMIFS(Movimientos!$C:$C,Movimientos!$B:$B,$A305,Movimientos!$D:$D,"Entrada"))</f>
        <v/>
      </c>
      <c r="G305" s="17" t="str">
        <f aca="false">IF($A305="","",SUMIFS(Movimientos!$C:$C,Movimientos!$B:$B,$A305,Movimientos!$D:$D,"Salida"))</f>
        <v/>
      </c>
      <c r="H305" s="17" t="str">
        <f aca="false">IF($A305="","",E305+F305-G305)</f>
        <v/>
      </c>
      <c r="I305" s="15"/>
      <c r="J305" s="18" t="str">
        <f aca="false">IF($A305="","",IF(H305&lt;=I305,"Resurtir","OK"))</f>
        <v/>
      </c>
      <c r="K305" s="19" t="str">
        <f aca="false">IF($A305="","",H305*C305)</f>
        <v/>
      </c>
    </row>
    <row r="306" customFormat="false" ht="15" hidden="false" customHeight="false" outlineLevel="0" collapsed="false">
      <c r="A306" s="15"/>
      <c r="B306" s="15"/>
      <c r="C306" s="16"/>
      <c r="D306" s="16"/>
      <c r="E306" s="15"/>
      <c r="F306" s="17" t="str">
        <f aca="false">IF($A306="","",SUMIFS(Movimientos!$C:$C,Movimientos!$B:$B,$A306,Movimientos!$D:$D,"Entrada"))</f>
        <v/>
      </c>
      <c r="G306" s="17" t="str">
        <f aca="false">IF($A306="","",SUMIFS(Movimientos!$C:$C,Movimientos!$B:$B,$A306,Movimientos!$D:$D,"Salida"))</f>
        <v/>
      </c>
      <c r="H306" s="17" t="str">
        <f aca="false">IF($A306="","",E306+F306-G306)</f>
        <v/>
      </c>
      <c r="I306" s="15"/>
      <c r="J306" s="18" t="str">
        <f aca="false">IF($A306="","",IF(H306&lt;=I306,"Resurtir","OK"))</f>
        <v/>
      </c>
      <c r="K306" s="19" t="str">
        <f aca="false">IF($A306="","",H306*C306)</f>
        <v/>
      </c>
    </row>
    <row r="307" customFormat="false" ht="15" hidden="false" customHeight="false" outlineLevel="0" collapsed="false">
      <c r="A307" s="15"/>
      <c r="B307" s="15"/>
      <c r="C307" s="16"/>
      <c r="D307" s="16"/>
      <c r="E307" s="15"/>
      <c r="F307" s="17" t="str">
        <f aca="false">IF($A307="","",SUMIFS(Movimientos!$C:$C,Movimientos!$B:$B,$A307,Movimientos!$D:$D,"Entrada"))</f>
        <v/>
      </c>
      <c r="G307" s="17" t="str">
        <f aca="false">IF($A307="","",SUMIFS(Movimientos!$C:$C,Movimientos!$B:$B,$A307,Movimientos!$D:$D,"Salida"))</f>
        <v/>
      </c>
      <c r="H307" s="17" t="str">
        <f aca="false">IF($A307="","",E307+F307-G307)</f>
        <v/>
      </c>
      <c r="I307" s="15"/>
      <c r="J307" s="18" t="str">
        <f aca="false">IF($A307="","",IF(H307&lt;=I307,"Resurtir","OK"))</f>
        <v/>
      </c>
      <c r="K307" s="19" t="str">
        <f aca="false">IF($A307="","",H307*C307)</f>
        <v/>
      </c>
    </row>
    <row r="308" customFormat="false" ht="15" hidden="false" customHeight="false" outlineLevel="0" collapsed="false">
      <c r="A308" s="15"/>
      <c r="B308" s="15"/>
      <c r="C308" s="16"/>
      <c r="D308" s="16"/>
      <c r="E308" s="15"/>
      <c r="F308" s="17" t="str">
        <f aca="false">IF($A308="","",SUMIFS(Movimientos!$C:$C,Movimientos!$B:$B,$A308,Movimientos!$D:$D,"Entrada"))</f>
        <v/>
      </c>
      <c r="G308" s="17" t="str">
        <f aca="false">IF($A308="","",SUMIFS(Movimientos!$C:$C,Movimientos!$B:$B,$A308,Movimientos!$D:$D,"Salida"))</f>
        <v/>
      </c>
      <c r="H308" s="17" t="str">
        <f aca="false">IF($A308="","",E308+F308-G308)</f>
        <v/>
      </c>
      <c r="I308" s="15"/>
      <c r="J308" s="18" t="str">
        <f aca="false">IF($A308="","",IF(H308&lt;=I308,"Resurtir","OK"))</f>
        <v/>
      </c>
      <c r="K308" s="19" t="str">
        <f aca="false">IF($A308="","",H308*C308)</f>
        <v/>
      </c>
    </row>
    <row r="309" customFormat="false" ht="15" hidden="false" customHeight="false" outlineLevel="0" collapsed="false">
      <c r="A309" s="15"/>
      <c r="B309" s="15"/>
      <c r="C309" s="16"/>
      <c r="D309" s="16"/>
      <c r="E309" s="15"/>
      <c r="F309" s="17" t="str">
        <f aca="false">IF($A309="","",SUMIFS(Movimientos!$C:$C,Movimientos!$B:$B,$A309,Movimientos!$D:$D,"Entrada"))</f>
        <v/>
      </c>
      <c r="G309" s="17" t="str">
        <f aca="false">IF($A309="","",SUMIFS(Movimientos!$C:$C,Movimientos!$B:$B,$A309,Movimientos!$D:$D,"Salida"))</f>
        <v/>
      </c>
      <c r="H309" s="17" t="str">
        <f aca="false">IF($A309="","",E309+F309-G309)</f>
        <v/>
      </c>
      <c r="I309" s="15"/>
      <c r="J309" s="18" t="str">
        <f aca="false">IF($A309="","",IF(H309&lt;=I309,"Resurtir","OK"))</f>
        <v/>
      </c>
      <c r="K309" s="19" t="str">
        <f aca="false">IF($A309="","",H309*C309)</f>
        <v/>
      </c>
    </row>
    <row r="310" customFormat="false" ht="15" hidden="false" customHeight="false" outlineLevel="0" collapsed="false">
      <c r="A310" s="15"/>
      <c r="B310" s="15"/>
      <c r="C310" s="16"/>
      <c r="D310" s="16"/>
      <c r="E310" s="15"/>
      <c r="F310" s="17" t="str">
        <f aca="false">IF($A310="","",SUMIFS(Movimientos!$C:$C,Movimientos!$B:$B,$A310,Movimientos!$D:$D,"Entrada"))</f>
        <v/>
      </c>
      <c r="G310" s="17" t="str">
        <f aca="false">IF($A310="","",SUMIFS(Movimientos!$C:$C,Movimientos!$B:$B,$A310,Movimientos!$D:$D,"Salida"))</f>
        <v/>
      </c>
      <c r="H310" s="17" t="str">
        <f aca="false">IF($A310="","",E310+F310-G310)</f>
        <v/>
      </c>
      <c r="I310" s="15"/>
      <c r="J310" s="18" t="str">
        <f aca="false">IF($A310="","",IF(H310&lt;=I310,"Resurtir","OK"))</f>
        <v/>
      </c>
      <c r="K310" s="19" t="str">
        <f aca="false">IF($A310="","",H310*C310)</f>
        <v/>
      </c>
    </row>
    <row r="311" customFormat="false" ht="15" hidden="false" customHeight="false" outlineLevel="0" collapsed="false">
      <c r="A311" s="15"/>
      <c r="B311" s="15"/>
      <c r="C311" s="16"/>
      <c r="D311" s="16"/>
      <c r="E311" s="15"/>
      <c r="F311" s="17" t="str">
        <f aca="false">IF($A311="","",SUMIFS(Movimientos!$C:$C,Movimientos!$B:$B,$A311,Movimientos!$D:$D,"Entrada"))</f>
        <v/>
      </c>
      <c r="G311" s="17" t="str">
        <f aca="false">IF($A311="","",SUMIFS(Movimientos!$C:$C,Movimientos!$B:$B,$A311,Movimientos!$D:$D,"Salida"))</f>
        <v/>
      </c>
      <c r="H311" s="17" t="str">
        <f aca="false">IF($A311="","",E311+F311-G311)</f>
        <v/>
      </c>
      <c r="I311" s="15"/>
      <c r="J311" s="18" t="str">
        <f aca="false">IF($A311="","",IF(H311&lt;=I311,"Resurtir","OK"))</f>
        <v/>
      </c>
      <c r="K311" s="19" t="str">
        <f aca="false">IF($A311="","",H311*C311)</f>
        <v/>
      </c>
    </row>
    <row r="312" customFormat="false" ht="15" hidden="false" customHeight="false" outlineLevel="0" collapsed="false">
      <c r="A312" s="15"/>
      <c r="B312" s="15"/>
      <c r="C312" s="16"/>
      <c r="D312" s="16"/>
      <c r="E312" s="15"/>
      <c r="F312" s="17" t="str">
        <f aca="false">IF($A312="","",SUMIFS(Movimientos!$C:$C,Movimientos!$B:$B,$A312,Movimientos!$D:$D,"Entrada"))</f>
        <v/>
      </c>
      <c r="G312" s="17" t="str">
        <f aca="false">IF($A312="","",SUMIFS(Movimientos!$C:$C,Movimientos!$B:$B,$A312,Movimientos!$D:$D,"Salida"))</f>
        <v/>
      </c>
      <c r="H312" s="17" t="str">
        <f aca="false">IF($A312="","",E312+F312-G312)</f>
        <v/>
      </c>
      <c r="I312" s="15"/>
      <c r="J312" s="18" t="str">
        <f aca="false">IF($A312="","",IF(H312&lt;=I312,"Resurtir","OK"))</f>
        <v/>
      </c>
      <c r="K312" s="19" t="str">
        <f aca="false">IF($A312="","",H312*C312)</f>
        <v/>
      </c>
    </row>
    <row r="313" customFormat="false" ht="15" hidden="false" customHeight="false" outlineLevel="0" collapsed="false">
      <c r="A313" s="15"/>
      <c r="B313" s="15"/>
      <c r="C313" s="16"/>
      <c r="D313" s="16"/>
      <c r="E313" s="15"/>
      <c r="F313" s="17" t="str">
        <f aca="false">IF($A313="","",SUMIFS(Movimientos!$C:$C,Movimientos!$B:$B,$A313,Movimientos!$D:$D,"Entrada"))</f>
        <v/>
      </c>
      <c r="G313" s="17" t="str">
        <f aca="false">IF($A313="","",SUMIFS(Movimientos!$C:$C,Movimientos!$B:$B,$A313,Movimientos!$D:$D,"Salida"))</f>
        <v/>
      </c>
      <c r="H313" s="17" t="str">
        <f aca="false">IF($A313="","",E313+F313-G313)</f>
        <v/>
      </c>
      <c r="I313" s="15"/>
      <c r="J313" s="18" t="str">
        <f aca="false">IF($A313="","",IF(H313&lt;=I313,"Resurtir","OK"))</f>
        <v/>
      </c>
      <c r="K313" s="19" t="str">
        <f aca="false">IF($A313="","",H313*C313)</f>
        <v/>
      </c>
    </row>
    <row r="314" customFormat="false" ht="15" hidden="false" customHeight="false" outlineLevel="0" collapsed="false">
      <c r="A314" s="15"/>
      <c r="B314" s="15"/>
      <c r="C314" s="16"/>
      <c r="D314" s="16"/>
      <c r="E314" s="15"/>
      <c r="F314" s="17" t="str">
        <f aca="false">IF($A314="","",SUMIFS(Movimientos!$C:$C,Movimientos!$B:$B,$A314,Movimientos!$D:$D,"Entrada"))</f>
        <v/>
      </c>
      <c r="G314" s="17" t="str">
        <f aca="false">IF($A314="","",SUMIFS(Movimientos!$C:$C,Movimientos!$B:$B,$A314,Movimientos!$D:$D,"Salida"))</f>
        <v/>
      </c>
      <c r="H314" s="17" t="str">
        <f aca="false">IF($A314="","",E314+F314-G314)</f>
        <v/>
      </c>
      <c r="I314" s="15"/>
      <c r="J314" s="18" t="str">
        <f aca="false">IF($A314="","",IF(H314&lt;=I314,"Resurtir","OK"))</f>
        <v/>
      </c>
      <c r="K314" s="19" t="str">
        <f aca="false">IF($A314="","",H314*C314)</f>
        <v/>
      </c>
    </row>
    <row r="315" customFormat="false" ht="15" hidden="false" customHeight="false" outlineLevel="0" collapsed="false">
      <c r="A315" s="15"/>
      <c r="B315" s="15"/>
      <c r="C315" s="16"/>
      <c r="D315" s="16"/>
      <c r="E315" s="15"/>
      <c r="F315" s="17" t="str">
        <f aca="false">IF($A315="","",SUMIFS(Movimientos!$C:$C,Movimientos!$B:$B,$A315,Movimientos!$D:$D,"Entrada"))</f>
        <v/>
      </c>
      <c r="G315" s="17" t="str">
        <f aca="false">IF($A315="","",SUMIFS(Movimientos!$C:$C,Movimientos!$B:$B,$A315,Movimientos!$D:$D,"Salida"))</f>
        <v/>
      </c>
      <c r="H315" s="17" t="str">
        <f aca="false">IF($A315="","",E315+F315-G315)</f>
        <v/>
      </c>
      <c r="I315" s="15"/>
      <c r="J315" s="18" t="str">
        <f aca="false">IF($A315="","",IF(H315&lt;=I315,"Resurtir","OK"))</f>
        <v/>
      </c>
      <c r="K315" s="19" t="str">
        <f aca="false">IF($A315="","",H315*C315)</f>
        <v/>
      </c>
    </row>
    <row r="316" customFormat="false" ht="15" hidden="false" customHeight="false" outlineLevel="0" collapsed="false">
      <c r="A316" s="15"/>
      <c r="B316" s="15"/>
      <c r="C316" s="16"/>
      <c r="D316" s="16"/>
      <c r="E316" s="15"/>
      <c r="F316" s="17" t="str">
        <f aca="false">IF($A316="","",SUMIFS(Movimientos!$C:$C,Movimientos!$B:$B,$A316,Movimientos!$D:$D,"Entrada"))</f>
        <v/>
      </c>
      <c r="G316" s="17" t="str">
        <f aca="false">IF($A316="","",SUMIFS(Movimientos!$C:$C,Movimientos!$B:$B,$A316,Movimientos!$D:$D,"Salida"))</f>
        <v/>
      </c>
      <c r="H316" s="17" t="str">
        <f aca="false">IF($A316="","",E316+F316-G316)</f>
        <v/>
      </c>
      <c r="I316" s="15"/>
      <c r="J316" s="18" t="str">
        <f aca="false">IF($A316="","",IF(H316&lt;=I316,"Resurtir","OK"))</f>
        <v/>
      </c>
      <c r="K316" s="19" t="str">
        <f aca="false">IF($A316="","",H316*C316)</f>
        <v/>
      </c>
    </row>
    <row r="317" customFormat="false" ht="15" hidden="false" customHeight="false" outlineLevel="0" collapsed="false">
      <c r="A317" s="15"/>
      <c r="B317" s="15"/>
      <c r="C317" s="16"/>
      <c r="D317" s="16"/>
      <c r="E317" s="15"/>
      <c r="F317" s="17" t="str">
        <f aca="false">IF($A317="","",SUMIFS(Movimientos!$C:$C,Movimientos!$B:$B,$A317,Movimientos!$D:$D,"Entrada"))</f>
        <v/>
      </c>
      <c r="G317" s="17" t="str">
        <f aca="false">IF($A317="","",SUMIFS(Movimientos!$C:$C,Movimientos!$B:$B,$A317,Movimientos!$D:$D,"Salida"))</f>
        <v/>
      </c>
      <c r="H317" s="17" t="str">
        <f aca="false">IF($A317="","",E317+F317-G317)</f>
        <v/>
      </c>
      <c r="I317" s="15"/>
      <c r="J317" s="18" t="str">
        <f aca="false">IF($A317="","",IF(H317&lt;=I317,"Resurtir","OK"))</f>
        <v/>
      </c>
      <c r="K317" s="19" t="str">
        <f aca="false">IF($A317="","",H317*C317)</f>
        <v/>
      </c>
    </row>
    <row r="318" customFormat="false" ht="15" hidden="false" customHeight="false" outlineLevel="0" collapsed="false">
      <c r="A318" s="15"/>
      <c r="B318" s="15"/>
      <c r="C318" s="16"/>
      <c r="D318" s="16"/>
      <c r="E318" s="15"/>
      <c r="F318" s="17" t="str">
        <f aca="false">IF($A318="","",SUMIFS(Movimientos!$C:$C,Movimientos!$B:$B,$A318,Movimientos!$D:$D,"Entrada"))</f>
        <v/>
      </c>
      <c r="G318" s="17" t="str">
        <f aca="false">IF($A318="","",SUMIFS(Movimientos!$C:$C,Movimientos!$B:$B,$A318,Movimientos!$D:$D,"Salida"))</f>
        <v/>
      </c>
      <c r="H318" s="17" t="str">
        <f aca="false">IF($A318="","",E318+F318-G318)</f>
        <v/>
      </c>
      <c r="I318" s="15"/>
      <c r="J318" s="18" t="str">
        <f aca="false">IF($A318="","",IF(H318&lt;=I318,"Resurtir","OK"))</f>
        <v/>
      </c>
      <c r="K318" s="19" t="str">
        <f aca="false">IF($A318="","",H318*C318)</f>
        <v/>
      </c>
    </row>
    <row r="319" customFormat="false" ht="15" hidden="false" customHeight="false" outlineLevel="0" collapsed="false">
      <c r="A319" s="15"/>
      <c r="B319" s="15"/>
      <c r="C319" s="16"/>
      <c r="D319" s="16"/>
      <c r="E319" s="15"/>
      <c r="F319" s="17" t="str">
        <f aca="false">IF($A319="","",SUMIFS(Movimientos!$C:$C,Movimientos!$B:$B,$A319,Movimientos!$D:$D,"Entrada"))</f>
        <v/>
      </c>
      <c r="G319" s="17" t="str">
        <f aca="false">IF($A319="","",SUMIFS(Movimientos!$C:$C,Movimientos!$B:$B,$A319,Movimientos!$D:$D,"Salida"))</f>
        <v/>
      </c>
      <c r="H319" s="17" t="str">
        <f aca="false">IF($A319="","",E319+F319-G319)</f>
        <v/>
      </c>
      <c r="I319" s="15"/>
      <c r="J319" s="18" t="str">
        <f aca="false">IF($A319="","",IF(H319&lt;=I319,"Resurtir","OK"))</f>
        <v/>
      </c>
      <c r="K319" s="19" t="str">
        <f aca="false">IF($A319="","",H319*C319)</f>
        <v/>
      </c>
    </row>
    <row r="320" customFormat="false" ht="15" hidden="false" customHeight="false" outlineLevel="0" collapsed="false">
      <c r="A320" s="15"/>
      <c r="B320" s="15"/>
      <c r="C320" s="16"/>
      <c r="D320" s="16"/>
      <c r="E320" s="15"/>
      <c r="F320" s="17" t="str">
        <f aca="false">IF($A320="","",SUMIFS(Movimientos!$C:$C,Movimientos!$B:$B,$A320,Movimientos!$D:$D,"Entrada"))</f>
        <v/>
      </c>
      <c r="G320" s="17" t="str">
        <f aca="false">IF($A320="","",SUMIFS(Movimientos!$C:$C,Movimientos!$B:$B,$A320,Movimientos!$D:$D,"Salida"))</f>
        <v/>
      </c>
      <c r="H320" s="17" t="str">
        <f aca="false">IF($A320="","",E320+F320-G320)</f>
        <v/>
      </c>
      <c r="I320" s="15"/>
      <c r="J320" s="18" t="str">
        <f aca="false">IF($A320="","",IF(H320&lt;=I320,"Resurtir","OK"))</f>
        <v/>
      </c>
      <c r="K320" s="19" t="str">
        <f aca="false">IF($A320="","",H320*C320)</f>
        <v/>
      </c>
    </row>
    <row r="321" customFormat="false" ht="15" hidden="false" customHeight="false" outlineLevel="0" collapsed="false">
      <c r="A321" s="15"/>
      <c r="B321" s="15"/>
      <c r="C321" s="16"/>
      <c r="D321" s="16"/>
      <c r="E321" s="15"/>
      <c r="F321" s="17" t="str">
        <f aca="false">IF($A321="","",SUMIFS(Movimientos!$C:$C,Movimientos!$B:$B,$A321,Movimientos!$D:$D,"Entrada"))</f>
        <v/>
      </c>
      <c r="G321" s="17" t="str">
        <f aca="false">IF($A321="","",SUMIFS(Movimientos!$C:$C,Movimientos!$B:$B,$A321,Movimientos!$D:$D,"Salida"))</f>
        <v/>
      </c>
      <c r="H321" s="17" t="str">
        <f aca="false">IF($A321="","",E321+F321-G321)</f>
        <v/>
      </c>
      <c r="I321" s="15"/>
      <c r="J321" s="18" t="str">
        <f aca="false">IF($A321="","",IF(H321&lt;=I321,"Resurtir","OK"))</f>
        <v/>
      </c>
      <c r="K321" s="19" t="str">
        <f aca="false">IF($A321="","",H321*C321)</f>
        <v/>
      </c>
    </row>
    <row r="322" customFormat="false" ht="15" hidden="false" customHeight="false" outlineLevel="0" collapsed="false">
      <c r="A322" s="15"/>
      <c r="B322" s="15"/>
      <c r="C322" s="16"/>
      <c r="D322" s="16"/>
      <c r="E322" s="15"/>
      <c r="F322" s="17" t="str">
        <f aca="false">IF($A322="","",SUMIFS(Movimientos!$C:$C,Movimientos!$B:$B,$A322,Movimientos!$D:$D,"Entrada"))</f>
        <v/>
      </c>
      <c r="G322" s="17" t="str">
        <f aca="false">IF($A322="","",SUMIFS(Movimientos!$C:$C,Movimientos!$B:$B,$A322,Movimientos!$D:$D,"Salida"))</f>
        <v/>
      </c>
      <c r="H322" s="17" t="str">
        <f aca="false">IF($A322="","",E322+F322-G322)</f>
        <v/>
      </c>
      <c r="I322" s="15"/>
      <c r="J322" s="18" t="str">
        <f aca="false">IF($A322="","",IF(H322&lt;=I322,"Resurtir","OK"))</f>
        <v/>
      </c>
      <c r="K322" s="19" t="str">
        <f aca="false">IF($A322="","",H322*C322)</f>
        <v/>
      </c>
    </row>
    <row r="323" customFormat="false" ht="15" hidden="false" customHeight="false" outlineLevel="0" collapsed="false">
      <c r="A323" s="15"/>
      <c r="B323" s="15"/>
      <c r="C323" s="16"/>
      <c r="D323" s="16"/>
      <c r="E323" s="15"/>
      <c r="F323" s="17" t="str">
        <f aca="false">IF($A323="","",SUMIFS(Movimientos!$C:$C,Movimientos!$B:$B,$A323,Movimientos!$D:$D,"Entrada"))</f>
        <v/>
      </c>
      <c r="G323" s="17" t="str">
        <f aca="false">IF($A323="","",SUMIFS(Movimientos!$C:$C,Movimientos!$B:$B,$A323,Movimientos!$D:$D,"Salida"))</f>
        <v/>
      </c>
      <c r="H323" s="17" t="str">
        <f aca="false">IF($A323="","",E323+F323-G323)</f>
        <v/>
      </c>
      <c r="I323" s="15"/>
      <c r="J323" s="18" t="str">
        <f aca="false">IF($A323="","",IF(H323&lt;=I323,"Resurtir","OK"))</f>
        <v/>
      </c>
      <c r="K323" s="19" t="str">
        <f aca="false">IF($A323="","",H323*C323)</f>
        <v/>
      </c>
    </row>
    <row r="324" customFormat="false" ht="15" hidden="false" customHeight="false" outlineLevel="0" collapsed="false">
      <c r="A324" s="15"/>
      <c r="B324" s="15"/>
      <c r="C324" s="16"/>
      <c r="D324" s="16"/>
      <c r="E324" s="15"/>
      <c r="F324" s="17" t="str">
        <f aca="false">IF($A324="","",SUMIFS(Movimientos!$C:$C,Movimientos!$B:$B,$A324,Movimientos!$D:$D,"Entrada"))</f>
        <v/>
      </c>
      <c r="G324" s="17" t="str">
        <f aca="false">IF($A324="","",SUMIFS(Movimientos!$C:$C,Movimientos!$B:$B,$A324,Movimientos!$D:$D,"Salida"))</f>
        <v/>
      </c>
      <c r="H324" s="17" t="str">
        <f aca="false">IF($A324="","",E324+F324-G324)</f>
        <v/>
      </c>
      <c r="I324" s="15"/>
      <c r="J324" s="18" t="str">
        <f aca="false">IF($A324="","",IF(H324&lt;=I324,"Resurtir","OK"))</f>
        <v/>
      </c>
      <c r="K324" s="19" t="str">
        <f aca="false">IF($A324="","",H324*C324)</f>
        <v/>
      </c>
    </row>
    <row r="325" customFormat="false" ht="15" hidden="false" customHeight="false" outlineLevel="0" collapsed="false">
      <c r="A325" s="15"/>
      <c r="B325" s="15"/>
      <c r="C325" s="16"/>
      <c r="D325" s="16"/>
      <c r="E325" s="15"/>
      <c r="F325" s="17" t="str">
        <f aca="false">IF($A325="","",SUMIFS(Movimientos!$C:$C,Movimientos!$B:$B,$A325,Movimientos!$D:$D,"Entrada"))</f>
        <v/>
      </c>
      <c r="G325" s="17" t="str">
        <f aca="false">IF($A325="","",SUMIFS(Movimientos!$C:$C,Movimientos!$B:$B,$A325,Movimientos!$D:$D,"Salida"))</f>
        <v/>
      </c>
      <c r="H325" s="17" t="str">
        <f aca="false">IF($A325="","",E325+F325-G325)</f>
        <v/>
      </c>
      <c r="I325" s="15"/>
      <c r="J325" s="18" t="str">
        <f aca="false">IF($A325="","",IF(H325&lt;=I325,"Resurtir","OK"))</f>
        <v/>
      </c>
      <c r="K325" s="19" t="str">
        <f aca="false">IF($A325="","",H325*C325)</f>
        <v/>
      </c>
    </row>
    <row r="326" customFormat="false" ht="15" hidden="false" customHeight="false" outlineLevel="0" collapsed="false">
      <c r="A326" s="15"/>
      <c r="B326" s="15"/>
      <c r="C326" s="16"/>
      <c r="D326" s="16"/>
      <c r="E326" s="15"/>
      <c r="F326" s="17" t="str">
        <f aca="false">IF($A326="","",SUMIFS(Movimientos!$C:$C,Movimientos!$B:$B,$A326,Movimientos!$D:$D,"Entrada"))</f>
        <v/>
      </c>
      <c r="G326" s="17" t="str">
        <f aca="false">IF($A326="","",SUMIFS(Movimientos!$C:$C,Movimientos!$B:$B,$A326,Movimientos!$D:$D,"Salida"))</f>
        <v/>
      </c>
      <c r="H326" s="17" t="str">
        <f aca="false">IF($A326="","",E326+F326-G326)</f>
        <v/>
      </c>
      <c r="I326" s="15"/>
      <c r="J326" s="18" t="str">
        <f aca="false">IF($A326="","",IF(H326&lt;=I326,"Resurtir","OK"))</f>
        <v/>
      </c>
      <c r="K326" s="19" t="str">
        <f aca="false">IF($A326="","",H326*C326)</f>
        <v/>
      </c>
    </row>
    <row r="327" customFormat="false" ht="15" hidden="false" customHeight="false" outlineLevel="0" collapsed="false">
      <c r="A327" s="15"/>
      <c r="B327" s="15"/>
      <c r="C327" s="16"/>
      <c r="D327" s="16"/>
      <c r="E327" s="15"/>
      <c r="F327" s="17" t="str">
        <f aca="false">IF($A327="","",SUMIFS(Movimientos!$C:$C,Movimientos!$B:$B,$A327,Movimientos!$D:$D,"Entrada"))</f>
        <v/>
      </c>
      <c r="G327" s="17" t="str">
        <f aca="false">IF($A327="","",SUMIFS(Movimientos!$C:$C,Movimientos!$B:$B,$A327,Movimientos!$D:$D,"Salida"))</f>
        <v/>
      </c>
      <c r="H327" s="17" t="str">
        <f aca="false">IF($A327="","",E327+F327-G327)</f>
        <v/>
      </c>
      <c r="I327" s="15"/>
      <c r="J327" s="18" t="str">
        <f aca="false">IF($A327="","",IF(H327&lt;=I327,"Resurtir","OK"))</f>
        <v/>
      </c>
      <c r="K327" s="19" t="str">
        <f aca="false">IF($A327="","",H327*C327)</f>
        <v/>
      </c>
    </row>
    <row r="328" customFormat="false" ht="15" hidden="false" customHeight="false" outlineLevel="0" collapsed="false">
      <c r="A328" s="15"/>
      <c r="B328" s="15"/>
      <c r="C328" s="16"/>
      <c r="D328" s="16"/>
      <c r="E328" s="15"/>
      <c r="F328" s="17" t="str">
        <f aca="false">IF($A328="","",SUMIFS(Movimientos!$C:$C,Movimientos!$B:$B,$A328,Movimientos!$D:$D,"Entrada"))</f>
        <v/>
      </c>
      <c r="G328" s="17" t="str">
        <f aca="false">IF($A328="","",SUMIFS(Movimientos!$C:$C,Movimientos!$B:$B,$A328,Movimientos!$D:$D,"Salida"))</f>
        <v/>
      </c>
      <c r="H328" s="17" t="str">
        <f aca="false">IF($A328="","",E328+F328-G328)</f>
        <v/>
      </c>
      <c r="I328" s="15"/>
      <c r="J328" s="18" t="str">
        <f aca="false">IF($A328="","",IF(H328&lt;=I328,"Resurtir","OK"))</f>
        <v/>
      </c>
      <c r="K328" s="19" t="str">
        <f aca="false">IF($A328="","",H328*C328)</f>
        <v/>
      </c>
    </row>
    <row r="329" customFormat="false" ht="15" hidden="false" customHeight="false" outlineLevel="0" collapsed="false">
      <c r="A329" s="15"/>
      <c r="B329" s="15"/>
      <c r="C329" s="16"/>
      <c r="D329" s="16"/>
      <c r="E329" s="15"/>
      <c r="F329" s="17" t="str">
        <f aca="false">IF($A329="","",SUMIFS(Movimientos!$C:$C,Movimientos!$B:$B,$A329,Movimientos!$D:$D,"Entrada"))</f>
        <v/>
      </c>
      <c r="G329" s="17" t="str">
        <f aca="false">IF($A329="","",SUMIFS(Movimientos!$C:$C,Movimientos!$B:$B,$A329,Movimientos!$D:$D,"Salida"))</f>
        <v/>
      </c>
      <c r="H329" s="17" t="str">
        <f aca="false">IF($A329="","",E329+F329-G329)</f>
        <v/>
      </c>
      <c r="I329" s="15"/>
      <c r="J329" s="18" t="str">
        <f aca="false">IF($A329="","",IF(H329&lt;=I329,"Resurtir","OK"))</f>
        <v/>
      </c>
      <c r="K329" s="19" t="str">
        <f aca="false">IF($A329="","",H329*C329)</f>
        <v/>
      </c>
    </row>
    <row r="330" customFormat="false" ht="15" hidden="false" customHeight="false" outlineLevel="0" collapsed="false">
      <c r="A330" s="15"/>
      <c r="B330" s="15"/>
      <c r="C330" s="16"/>
      <c r="D330" s="16"/>
      <c r="E330" s="15"/>
      <c r="F330" s="17" t="str">
        <f aca="false">IF($A330="","",SUMIFS(Movimientos!$C:$C,Movimientos!$B:$B,$A330,Movimientos!$D:$D,"Entrada"))</f>
        <v/>
      </c>
      <c r="G330" s="17" t="str">
        <f aca="false">IF($A330="","",SUMIFS(Movimientos!$C:$C,Movimientos!$B:$B,$A330,Movimientos!$D:$D,"Salida"))</f>
        <v/>
      </c>
      <c r="H330" s="17" t="str">
        <f aca="false">IF($A330="","",E330+F330-G330)</f>
        <v/>
      </c>
      <c r="I330" s="15"/>
      <c r="J330" s="18" t="str">
        <f aca="false">IF($A330="","",IF(H330&lt;=I330,"Resurtir","OK"))</f>
        <v/>
      </c>
      <c r="K330" s="19" t="str">
        <f aca="false">IF($A330="","",H330*C330)</f>
        <v/>
      </c>
    </row>
    <row r="331" customFormat="false" ht="15" hidden="false" customHeight="false" outlineLevel="0" collapsed="false">
      <c r="A331" s="15"/>
      <c r="B331" s="15"/>
      <c r="C331" s="16"/>
      <c r="D331" s="16"/>
      <c r="E331" s="15"/>
      <c r="F331" s="17" t="str">
        <f aca="false">IF($A331="","",SUMIFS(Movimientos!$C:$C,Movimientos!$B:$B,$A331,Movimientos!$D:$D,"Entrada"))</f>
        <v/>
      </c>
      <c r="G331" s="17" t="str">
        <f aca="false">IF($A331="","",SUMIFS(Movimientos!$C:$C,Movimientos!$B:$B,$A331,Movimientos!$D:$D,"Salida"))</f>
        <v/>
      </c>
      <c r="H331" s="17" t="str">
        <f aca="false">IF($A331="","",E331+F331-G331)</f>
        <v/>
      </c>
      <c r="I331" s="15"/>
      <c r="J331" s="18" t="str">
        <f aca="false">IF($A331="","",IF(H331&lt;=I331,"Resurtir","OK"))</f>
        <v/>
      </c>
      <c r="K331" s="19" t="str">
        <f aca="false">IF($A331="","",H331*C331)</f>
        <v/>
      </c>
    </row>
    <row r="332" customFormat="false" ht="15" hidden="false" customHeight="false" outlineLevel="0" collapsed="false">
      <c r="A332" s="15"/>
      <c r="B332" s="15"/>
      <c r="C332" s="16"/>
      <c r="D332" s="16"/>
      <c r="E332" s="15"/>
      <c r="F332" s="17" t="str">
        <f aca="false">IF($A332="","",SUMIFS(Movimientos!$C:$C,Movimientos!$B:$B,$A332,Movimientos!$D:$D,"Entrada"))</f>
        <v/>
      </c>
      <c r="G332" s="17" t="str">
        <f aca="false">IF($A332="","",SUMIFS(Movimientos!$C:$C,Movimientos!$B:$B,$A332,Movimientos!$D:$D,"Salida"))</f>
        <v/>
      </c>
      <c r="H332" s="17" t="str">
        <f aca="false">IF($A332="","",E332+F332-G332)</f>
        <v/>
      </c>
      <c r="I332" s="15"/>
      <c r="J332" s="18" t="str">
        <f aca="false">IF($A332="","",IF(H332&lt;=I332,"Resurtir","OK"))</f>
        <v/>
      </c>
      <c r="K332" s="19" t="str">
        <f aca="false">IF($A332="","",H332*C332)</f>
        <v/>
      </c>
    </row>
    <row r="333" customFormat="false" ht="15" hidden="false" customHeight="false" outlineLevel="0" collapsed="false">
      <c r="A333" s="15"/>
      <c r="B333" s="15"/>
      <c r="C333" s="16"/>
      <c r="D333" s="16"/>
      <c r="E333" s="15"/>
      <c r="F333" s="17" t="str">
        <f aca="false">IF($A333="","",SUMIFS(Movimientos!$C:$C,Movimientos!$B:$B,$A333,Movimientos!$D:$D,"Entrada"))</f>
        <v/>
      </c>
      <c r="G333" s="17" t="str">
        <f aca="false">IF($A333="","",SUMIFS(Movimientos!$C:$C,Movimientos!$B:$B,$A333,Movimientos!$D:$D,"Salida"))</f>
        <v/>
      </c>
      <c r="H333" s="17" t="str">
        <f aca="false">IF($A333="","",E333+F333-G333)</f>
        <v/>
      </c>
      <c r="I333" s="15"/>
      <c r="J333" s="18" t="str">
        <f aca="false">IF($A333="","",IF(H333&lt;=I333,"Resurtir","OK"))</f>
        <v/>
      </c>
      <c r="K333" s="19" t="str">
        <f aca="false">IF($A333="","",H333*C333)</f>
        <v/>
      </c>
    </row>
    <row r="334" customFormat="false" ht="15" hidden="false" customHeight="false" outlineLevel="0" collapsed="false">
      <c r="A334" s="15"/>
      <c r="B334" s="15"/>
      <c r="C334" s="16"/>
      <c r="D334" s="16"/>
      <c r="E334" s="15"/>
      <c r="F334" s="17" t="str">
        <f aca="false">IF($A334="","",SUMIFS(Movimientos!$C:$C,Movimientos!$B:$B,$A334,Movimientos!$D:$D,"Entrada"))</f>
        <v/>
      </c>
      <c r="G334" s="17" t="str">
        <f aca="false">IF($A334="","",SUMIFS(Movimientos!$C:$C,Movimientos!$B:$B,$A334,Movimientos!$D:$D,"Salida"))</f>
        <v/>
      </c>
      <c r="H334" s="17" t="str">
        <f aca="false">IF($A334="","",E334+F334-G334)</f>
        <v/>
      </c>
      <c r="I334" s="15"/>
      <c r="J334" s="18" t="str">
        <f aca="false">IF($A334="","",IF(H334&lt;=I334,"Resurtir","OK"))</f>
        <v/>
      </c>
      <c r="K334" s="19" t="str">
        <f aca="false">IF($A334="","",H334*C334)</f>
        <v/>
      </c>
    </row>
    <row r="335" customFormat="false" ht="15" hidden="false" customHeight="false" outlineLevel="0" collapsed="false">
      <c r="A335" s="15"/>
      <c r="B335" s="15"/>
      <c r="C335" s="16"/>
      <c r="D335" s="16"/>
      <c r="E335" s="15"/>
      <c r="F335" s="17" t="str">
        <f aca="false">IF($A335="","",SUMIFS(Movimientos!$C:$C,Movimientos!$B:$B,$A335,Movimientos!$D:$D,"Entrada"))</f>
        <v/>
      </c>
      <c r="G335" s="17" t="str">
        <f aca="false">IF($A335="","",SUMIFS(Movimientos!$C:$C,Movimientos!$B:$B,$A335,Movimientos!$D:$D,"Salida"))</f>
        <v/>
      </c>
      <c r="H335" s="17" t="str">
        <f aca="false">IF($A335="","",E335+F335-G335)</f>
        <v/>
      </c>
      <c r="I335" s="15"/>
      <c r="J335" s="18" t="str">
        <f aca="false">IF($A335="","",IF(H335&lt;=I335,"Resurtir","OK"))</f>
        <v/>
      </c>
      <c r="K335" s="19" t="str">
        <f aca="false">IF($A335="","",H335*C335)</f>
        <v/>
      </c>
    </row>
    <row r="336" customFormat="false" ht="15" hidden="false" customHeight="false" outlineLevel="0" collapsed="false">
      <c r="A336" s="15"/>
      <c r="B336" s="15"/>
      <c r="C336" s="16"/>
      <c r="D336" s="16"/>
      <c r="E336" s="15"/>
      <c r="F336" s="17" t="str">
        <f aca="false">IF($A336="","",SUMIFS(Movimientos!$C:$C,Movimientos!$B:$B,$A336,Movimientos!$D:$D,"Entrada"))</f>
        <v/>
      </c>
      <c r="G336" s="17" t="str">
        <f aca="false">IF($A336="","",SUMIFS(Movimientos!$C:$C,Movimientos!$B:$B,$A336,Movimientos!$D:$D,"Salida"))</f>
        <v/>
      </c>
      <c r="H336" s="17" t="str">
        <f aca="false">IF($A336="","",E336+F336-G336)</f>
        <v/>
      </c>
      <c r="I336" s="15"/>
      <c r="J336" s="18" t="str">
        <f aca="false">IF($A336="","",IF(H336&lt;=I336,"Resurtir","OK"))</f>
        <v/>
      </c>
      <c r="K336" s="19" t="str">
        <f aca="false">IF($A336="","",H336*C336)</f>
        <v/>
      </c>
    </row>
    <row r="337" customFormat="false" ht="15" hidden="false" customHeight="false" outlineLevel="0" collapsed="false">
      <c r="A337" s="15"/>
      <c r="B337" s="15"/>
      <c r="C337" s="16"/>
      <c r="D337" s="16"/>
      <c r="E337" s="15"/>
      <c r="F337" s="17" t="str">
        <f aca="false">IF($A337="","",SUMIFS(Movimientos!$C:$C,Movimientos!$B:$B,$A337,Movimientos!$D:$D,"Entrada"))</f>
        <v/>
      </c>
      <c r="G337" s="17" t="str">
        <f aca="false">IF($A337="","",SUMIFS(Movimientos!$C:$C,Movimientos!$B:$B,$A337,Movimientos!$D:$D,"Salida"))</f>
        <v/>
      </c>
      <c r="H337" s="17" t="str">
        <f aca="false">IF($A337="","",E337+F337-G337)</f>
        <v/>
      </c>
      <c r="I337" s="15"/>
      <c r="J337" s="18" t="str">
        <f aca="false">IF($A337="","",IF(H337&lt;=I337,"Resurtir","OK"))</f>
        <v/>
      </c>
      <c r="K337" s="19" t="str">
        <f aca="false">IF($A337="","",H337*C337)</f>
        <v/>
      </c>
    </row>
    <row r="338" customFormat="false" ht="15" hidden="false" customHeight="false" outlineLevel="0" collapsed="false">
      <c r="A338" s="15"/>
      <c r="B338" s="15"/>
      <c r="C338" s="16"/>
      <c r="D338" s="16"/>
      <c r="E338" s="15"/>
      <c r="F338" s="17" t="str">
        <f aca="false">IF($A338="","",SUMIFS(Movimientos!$C:$C,Movimientos!$B:$B,$A338,Movimientos!$D:$D,"Entrada"))</f>
        <v/>
      </c>
      <c r="G338" s="17" t="str">
        <f aca="false">IF($A338="","",SUMIFS(Movimientos!$C:$C,Movimientos!$B:$B,$A338,Movimientos!$D:$D,"Salida"))</f>
        <v/>
      </c>
      <c r="H338" s="17" t="str">
        <f aca="false">IF($A338="","",E338+F338-G338)</f>
        <v/>
      </c>
      <c r="I338" s="15"/>
      <c r="J338" s="18" t="str">
        <f aca="false">IF($A338="","",IF(H338&lt;=I338,"Resurtir","OK"))</f>
        <v/>
      </c>
      <c r="K338" s="19" t="str">
        <f aca="false">IF($A338="","",H338*C338)</f>
        <v/>
      </c>
    </row>
    <row r="339" customFormat="false" ht="15" hidden="false" customHeight="false" outlineLevel="0" collapsed="false">
      <c r="A339" s="15"/>
      <c r="B339" s="15"/>
      <c r="C339" s="16"/>
      <c r="D339" s="16"/>
      <c r="E339" s="15"/>
      <c r="F339" s="17" t="str">
        <f aca="false">IF($A339="","",SUMIFS(Movimientos!$C:$C,Movimientos!$B:$B,$A339,Movimientos!$D:$D,"Entrada"))</f>
        <v/>
      </c>
      <c r="G339" s="17" t="str">
        <f aca="false">IF($A339="","",SUMIFS(Movimientos!$C:$C,Movimientos!$B:$B,$A339,Movimientos!$D:$D,"Salida"))</f>
        <v/>
      </c>
      <c r="H339" s="17" t="str">
        <f aca="false">IF($A339="","",E339+F339-G339)</f>
        <v/>
      </c>
      <c r="I339" s="15"/>
      <c r="J339" s="18" t="str">
        <f aca="false">IF($A339="","",IF(H339&lt;=I339,"Resurtir","OK"))</f>
        <v/>
      </c>
      <c r="K339" s="19" t="str">
        <f aca="false">IF($A339="","",H339*C339)</f>
        <v/>
      </c>
    </row>
    <row r="340" customFormat="false" ht="15" hidden="false" customHeight="false" outlineLevel="0" collapsed="false">
      <c r="A340" s="15"/>
      <c r="B340" s="15"/>
      <c r="C340" s="16"/>
      <c r="D340" s="16"/>
      <c r="E340" s="15"/>
      <c r="F340" s="17" t="str">
        <f aca="false">IF($A340="","",SUMIFS(Movimientos!$C:$C,Movimientos!$B:$B,$A340,Movimientos!$D:$D,"Entrada"))</f>
        <v/>
      </c>
      <c r="G340" s="17" t="str">
        <f aca="false">IF($A340="","",SUMIFS(Movimientos!$C:$C,Movimientos!$B:$B,$A340,Movimientos!$D:$D,"Salida"))</f>
        <v/>
      </c>
      <c r="H340" s="17" t="str">
        <f aca="false">IF($A340="","",E340+F340-G340)</f>
        <v/>
      </c>
      <c r="I340" s="15"/>
      <c r="J340" s="18" t="str">
        <f aca="false">IF($A340="","",IF(H340&lt;=I340,"Resurtir","OK"))</f>
        <v/>
      </c>
      <c r="K340" s="19" t="str">
        <f aca="false">IF($A340="","",H340*C340)</f>
        <v/>
      </c>
    </row>
    <row r="341" customFormat="false" ht="15" hidden="false" customHeight="false" outlineLevel="0" collapsed="false">
      <c r="A341" s="15"/>
      <c r="B341" s="15"/>
      <c r="C341" s="16"/>
      <c r="D341" s="16"/>
      <c r="E341" s="15"/>
      <c r="F341" s="17" t="str">
        <f aca="false">IF($A341="","",SUMIFS(Movimientos!$C:$C,Movimientos!$B:$B,$A341,Movimientos!$D:$D,"Entrada"))</f>
        <v/>
      </c>
      <c r="G341" s="17" t="str">
        <f aca="false">IF($A341="","",SUMIFS(Movimientos!$C:$C,Movimientos!$B:$B,$A341,Movimientos!$D:$D,"Salida"))</f>
        <v/>
      </c>
      <c r="H341" s="17" t="str">
        <f aca="false">IF($A341="","",E341+F341-G341)</f>
        <v/>
      </c>
      <c r="I341" s="15"/>
      <c r="J341" s="18" t="str">
        <f aca="false">IF($A341="","",IF(H341&lt;=I341,"Resurtir","OK"))</f>
        <v/>
      </c>
      <c r="K341" s="19" t="str">
        <f aca="false">IF($A341="","",H341*C341)</f>
        <v/>
      </c>
    </row>
    <row r="342" customFormat="false" ht="15" hidden="false" customHeight="false" outlineLevel="0" collapsed="false">
      <c r="A342" s="15"/>
      <c r="B342" s="15"/>
      <c r="C342" s="16"/>
      <c r="D342" s="16"/>
      <c r="E342" s="15"/>
      <c r="F342" s="17" t="str">
        <f aca="false">IF($A342="","",SUMIFS(Movimientos!$C:$C,Movimientos!$B:$B,$A342,Movimientos!$D:$D,"Entrada"))</f>
        <v/>
      </c>
      <c r="G342" s="17" t="str">
        <f aca="false">IF($A342="","",SUMIFS(Movimientos!$C:$C,Movimientos!$B:$B,$A342,Movimientos!$D:$D,"Salida"))</f>
        <v/>
      </c>
      <c r="H342" s="17" t="str">
        <f aca="false">IF($A342="","",E342+F342-G342)</f>
        <v/>
      </c>
      <c r="I342" s="15"/>
      <c r="J342" s="18" t="str">
        <f aca="false">IF($A342="","",IF(H342&lt;=I342,"Resurtir","OK"))</f>
        <v/>
      </c>
      <c r="K342" s="19" t="str">
        <f aca="false">IF($A342="","",H342*C342)</f>
        <v/>
      </c>
    </row>
    <row r="343" customFormat="false" ht="15" hidden="false" customHeight="false" outlineLevel="0" collapsed="false">
      <c r="A343" s="15"/>
      <c r="B343" s="15"/>
      <c r="C343" s="16"/>
      <c r="D343" s="16"/>
      <c r="E343" s="15"/>
      <c r="F343" s="17" t="str">
        <f aca="false">IF($A343="","",SUMIFS(Movimientos!$C:$C,Movimientos!$B:$B,$A343,Movimientos!$D:$D,"Entrada"))</f>
        <v/>
      </c>
      <c r="G343" s="17" t="str">
        <f aca="false">IF($A343="","",SUMIFS(Movimientos!$C:$C,Movimientos!$B:$B,$A343,Movimientos!$D:$D,"Salida"))</f>
        <v/>
      </c>
      <c r="H343" s="17" t="str">
        <f aca="false">IF($A343="","",E343+F343-G343)</f>
        <v/>
      </c>
      <c r="I343" s="15"/>
      <c r="J343" s="18" t="str">
        <f aca="false">IF($A343="","",IF(H343&lt;=I343,"Resurtir","OK"))</f>
        <v/>
      </c>
      <c r="K343" s="19" t="str">
        <f aca="false">IF($A343="","",H343*C343)</f>
        <v/>
      </c>
    </row>
    <row r="344" customFormat="false" ht="15" hidden="false" customHeight="false" outlineLevel="0" collapsed="false">
      <c r="A344" s="15"/>
      <c r="B344" s="15"/>
      <c r="C344" s="16"/>
      <c r="D344" s="16"/>
      <c r="E344" s="15"/>
      <c r="F344" s="17" t="str">
        <f aca="false">IF($A344="","",SUMIFS(Movimientos!$C:$C,Movimientos!$B:$B,$A344,Movimientos!$D:$D,"Entrada"))</f>
        <v/>
      </c>
      <c r="G344" s="17" t="str">
        <f aca="false">IF($A344="","",SUMIFS(Movimientos!$C:$C,Movimientos!$B:$B,$A344,Movimientos!$D:$D,"Salida"))</f>
        <v/>
      </c>
      <c r="H344" s="17" t="str">
        <f aca="false">IF($A344="","",E344+F344-G344)</f>
        <v/>
      </c>
      <c r="I344" s="15"/>
      <c r="J344" s="18" t="str">
        <f aca="false">IF($A344="","",IF(H344&lt;=I344,"Resurtir","OK"))</f>
        <v/>
      </c>
      <c r="K344" s="19" t="str">
        <f aca="false">IF($A344="","",H344*C344)</f>
        <v/>
      </c>
    </row>
    <row r="345" customFormat="false" ht="15" hidden="false" customHeight="false" outlineLevel="0" collapsed="false">
      <c r="A345" s="15"/>
      <c r="B345" s="15"/>
      <c r="C345" s="16"/>
      <c r="D345" s="16"/>
      <c r="E345" s="15"/>
      <c r="F345" s="17" t="str">
        <f aca="false">IF($A345="","",SUMIFS(Movimientos!$C:$C,Movimientos!$B:$B,$A345,Movimientos!$D:$D,"Entrada"))</f>
        <v/>
      </c>
      <c r="G345" s="17" t="str">
        <f aca="false">IF($A345="","",SUMIFS(Movimientos!$C:$C,Movimientos!$B:$B,$A345,Movimientos!$D:$D,"Salida"))</f>
        <v/>
      </c>
      <c r="H345" s="17" t="str">
        <f aca="false">IF($A345="","",E345+F345-G345)</f>
        <v/>
      </c>
      <c r="I345" s="15"/>
      <c r="J345" s="18" t="str">
        <f aca="false">IF($A345="","",IF(H345&lt;=I345,"Resurtir","OK"))</f>
        <v/>
      </c>
      <c r="K345" s="19" t="str">
        <f aca="false">IF($A345="","",H345*C345)</f>
        <v/>
      </c>
    </row>
    <row r="346" customFormat="false" ht="15" hidden="false" customHeight="false" outlineLevel="0" collapsed="false">
      <c r="A346" s="15"/>
      <c r="B346" s="15"/>
      <c r="C346" s="16"/>
      <c r="D346" s="16"/>
      <c r="E346" s="15"/>
      <c r="F346" s="17" t="str">
        <f aca="false">IF($A346="","",SUMIFS(Movimientos!$C:$C,Movimientos!$B:$B,$A346,Movimientos!$D:$D,"Entrada"))</f>
        <v/>
      </c>
      <c r="G346" s="17" t="str">
        <f aca="false">IF($A346="","",SUMIFS(Movimientos!$C:$C,Movimientos!$B:$B,$A346,Movimientos!$D:$D,"Salida"))</f>
        <v/>
      </c>
      <c r="H346" s="17" t="str">
        <f aca="false">IF($A346="","",E346+F346-G346)</f>
        <v/>
      </c>
      <c r="I346" s="15"/>
      <c r="J346" s="18" t="str">
        <f aca="false">IF($A346="","",IF(H346&lt;=I346,"Resurtir","OK"))</f>
        <v/>
      </c>
      <c r="K346" s="19" t="str">
        <f aca="false">IF($A346="","",H346*C346)</f>
        <v/>
      </c>
    </row>
    <row r="347" customFormat="false" ht="15" hidden="false" customHeight="false" outlineLevel="0" collapsed="false">
      <c r="A347" s="15"/>
      <c r="B347" s="15"/>
      <c r="C347" s="16"/>
      <c r="D347" s="16"/>
      <c r="E347" s="15"/>
      <c r="F347" s="17" t="str">
        <f aca="false">IF($A347="","",SUMIFS(Movimientos!$C:$C,Movimientos!$B:$B,$A347,Movimientos!$D:$D,"Entrada"))</f>
        <v/>
      </c>
      <c r="G347" s="17" t="str">
        <f aca="false">IF($A347="","",SUMIFS(Movimientos!$C:$C,Movimientos!$B:$B,$A347,Movimientos!$D:$D,"Salida"))</f>
        <v/>
      </c>
      <c r="H347" s="17" t="str">
        <f aca="false">IF($A347="","",E347+F347-G347)</f>
        <v/>
      </c>
      <c r="I347" s="15"/>
      <c r="J347" s="18" t="str">
        <f aca="false">IF($A347="","",IF(H347&lt;=I347,"Resurtir","OK"))</f>
        <v/>
      </c>
      <c r="K347" s="19" t="str">
        <f aca="false">IF($A347="","",H347*C347)</f>
        <v/>
      </c>
    </row>
    <row r="348" customFormat="false" ht="15" hidden="false" customHeight="false" outlineLevel="0" collapsed="false">
      <c r="A348" s="15"/>
      <c r="B348" s="15"/>
      <c r="C348" s="16"/>
      <c r="D348" s="16"/>
      <c r="E348" s="15"/>
      <c r="F348" s="17" t="str">
        <f aca="false">IF($A348="","",SUMIFS(Movimientos!$C:$C,Movimientos!$B:$B,$A348,Movimientos!$D:$D,"Entrada"))</f>
        <v/>
      </c>
      <c r="G348" s="17" t="str">
        <f aca="false">IF($A348="","",SUMIFS(Movimientos!$C:$C,Movimientos!$B:$B,$A348,Movimientos!$D:$D,"Salida"))</f>
        <v/>
      </c>
      <c r="H348" s="17" t="str">
        <f aca="false">IF($A348="","",E348+F348-G348)</f>
        <v/>
      </c>
      <c r="I348" s="15"/>
      <c r="J348" s="18" t="str">
        <f aca="false">IF($A348="","",IF(H348&lt;=I348,"Resurtir","OK"))</f>
        <v/>
      </c>
      <c r="K348" s="19" t="str">
        <f aca="false">IF($A348="","",H348*C348)</f>
        <v/>
      </c>
    </row>
    <row r="349" customFormat="false" ht="15" hidden="false" customHeight="false" outlineLevel="0" collapsed="false">
      <c r="A349" s="15"/>
      <c r="B349" s="15"/>
      <c r="C349" s="16"/>
      <c r="D349" s="16"/>
      <c r="E349" s="15"/>
      <c r="F349" s="17" t="str">
        <f aca="false">IF($A349="","",SUMIFS(Movimientos!$C:$C,Movimientos!$B:$B,$A349,Movimientos!$D:$D,"Entrada"))</f>
        <v/>
      </c>
      <c r="G349" s="17" t="str">
        <f aca="false">IF($A349="","",SUMIFS(Movimientos!$C:$C,Movimientos!$B:$B,$A349,Movimientos!$D:$D,"Salida"))</f>
        <v/>
      </c>
      <c r="H349" s="17" t="str">
        <f aca="false">IF($A349="","",E349+F349-G349)</f>
        <v/>
      </c>
      <c r="I349" s="15"/>
      <c r="J349" s="18" t="str">
        <f aca="false">IF($A349="","",IF(H349&lt;=I349,"Resurtir","OK"))</f>
        <v/>
      </c>
      <c r="K349" s="19" t="str">
        <f aca="false">IF($A349="","",H349*C349)</f>
        <v/>
      </c>
    </row>
    <row r="350" customFormat="false" ht="15" hidden="false" customHeight="false" outlineLevel="0" collapsed="false">
      <c r="A350" s="15"/>
      <c r="B350" s="15"/>
      <c r="C350" s="16"/>
      <c r="D350" s="16"/>
      <c r="E350" s="15"/>
      <c r="F350" s="17" t="str">
        <f aca="false">IF($A350="","",SUMIFS(Movimientos!$C:$C,Movimientos!$B:$B,$A350,Movimientos!$D:$D,"Entrada"))</f>
        <v/>
      </c>
      <c r="G350" s="17" t="str">
        <f aca="false">IF($A350="","",SUMIFS(Movimientos!$C:$C,Movimientos!$B:$B,$A350,Movimientos!$D:$D,"Salida"))</f>
        <v/>
      </c>
      <c r="H350" s="17" t="str">
        <f aca="false">IF($A350="","",E350+F350-G350)</f>
        <v/>
      </c>
      <c r="I350" s="15"/>
      <c r="J350" s="18" t="str">
        <f aca="false">IF($A350="","",IF(H350&lt;=I350,"Resurtir","OK"))</f>
        <v/>
      </c>
      <c r="K350" s="19" t="str">
        <f aca="false">IF($A350="","",H350*C350)</f>
        <v/>
      </c>
    </row>
    <row r="351" customFormat="false" ht="15" hidden="false" customHeight="false" outlineLevel="0" collapsed="false">
      <c r="A351" s="15"/>
      <c r="B351" s="15"/>
      <c r="C351" s="16"/>
      <c r="D351" s="16"/>
      <c r="E351" s="15"/>
      <c r="F351" s="17" t="str">
        <f aca="false">IF($A351="","",SUMIFS(Movimientos!$C:$C,Movimientos!$B:$B,$A351,Movimientos!$D:$D,"Entrada"))</f>
        <v/>
      </c>
      <c r="G351" s="17" t="str">
        <f aca="false">IF($A351="","",SUMIFS(Movimientos!$C:$C,Movimientos!$B:$B,$A351,Movimientos!$D:$D,"Salida"))</f>
        <v/>
      </c>
      <c r="H351" s="17" t="str">
        <f aca="false">IF($A351="","",E351+F351-G351)</f>
        <v/>
      </c>
      <c r="I351" s="15"/>
      <c r="J351" s="18" t="str">
        <f aca="false">IF($A351="","",IF(H351&lt;=I351,"Resurtir","OK"))</f>
        <v/>
      </c>
      <c r="K351" s="19" t="str">
        <f aca="false">IF($A351="","",H351*C351)</f>
        <v/>
      </c>
    </row>
    <row r="352" customFormat="false" ht="15" hidden="false" customHeight="false" outlineLevel="0" collapsed="false">
      <c r="A352" s="15"/>
      <c r="B352" s="15"/>
      <c r="C352" s="16"/>
      <c r="D352" s="16"/>
      <c r="E352" s="15"/>
      <c r="F352" s="17" t="str">
        <f aca="false">IF($A352="","",SUMIFS(Movimientos!$C:$C,Movimientos!$B:$B,$A352,Movimientos!$D:$D,"Entrada"))</f>
        <v/>
      </c>
      <c r="G352" s="17" t="str">
        <f aca="false">IF($A352="","",SUMIFS(Movimientos!$C:$C,Movimientos!$B:$B,$A352,Movimientos!$D:$D,"Salida"))</f>
        <v/>
      </c>
      <c r="H352" s="17" t="str">
        <f aca="false">IF($A352="","",E352+F352-G352)</f>
        <v/>
      </c>
      <c r="I352" s="15"/>
      <c r="J352" s="18" t="str">
        <f aca="false">IF($A352="","",IF(H352&lt;=I352,"Resurtir","OK"))</f>
        <v/>
      </c>
      <c r="K352" s="19" t="str">
        <f aca="false">IF($A352="","",H352*C352)</f>
        <v/>
      </c>
    </row>
    <row r="353" customFormat="false" ht="15" hidden="false" customHeight="false" outlineLevel="0" collapsed="false">
      <c r="A353" s="15"/>
      <c r="B353" s="15"/>
      <c r="C353" s="16"/>
      <c r="D353" s="16"/>
      <c r="E353" s="15"/>
      <c r="F353" s="17" t="str">
        <f aca="false">IF($A353="","",SUMIFS(Movimientos!$C:$C,Movimientos!$B:$B,$A353,Movimientos!$D:$D,"Entrada"))</f>
        <v/>
      </c>
      <c r="G353" s="17" t="str">
        <f aca="false">IF($A353="","",SUMIFS(Movimientos!$C:$C,Movimientos!$B:$B,$A353,Movimientos!$D:$D,"Salida"))</f>
        <v/>
      </c>
      <c r="H353" s="17" t="str">
        <f aca="false">IF($A353="","",E353+F353-G353)</f>
        <v/>
      </c>
      <c r="I353" s="15"/>
      <c r="J353" s="18" t="str">
        <f aca="false">IF($A353="","",IF(H353&lt;=I353,"Resurtir","OK"))</f>
        <v/>
      </c>
      <c r="K353" s="19" t="str">
        <f aca="false">IF($A353="","",H353*C353)</f>
        <v/>
      </c>
    </row>
    <row r="354" customFormat="false" ht="15" hidden="false" customHeight="false" outlineLevel="0" collapsed="false">
      <c r="A354" s="15"/>
      <c r="B354" s="15"/>
      <c r="C354" s="16"/>
      <c r="D354" s="16"/>
      <c r="E354" s="15"/>
      <c r="F354" s="17" t="str">
        <f aca="false">IF($A354="","",SUMIFS(Movimientos!$C:$C,Movimientos!$B:$B,$A354,Movimientos!$D:$D,"Entrada"))</f>
        <v/>
      </c>
      <c r="G354" s="17" t="str">
        <f aca="false">IF($A354="","",SUMIFS(Movimientos!$C:$C,Movimientos!$B:$B,$A354,Movimientos!$D:$D,"Salida"))</f>
        <v/>
      </c>
      <c r="H354" s="17" t="str">
        <f aca="false">IF($A354="","",E354+F354-G354)</f>
        <v/>
      </c>
      <c r="I354" s="15"/>
      <c r="J354" s="18" t="str">
        <f aca="false">IF($A354="","",IF(H354&lt;=I354,"Resurtir","OK"))</f>
        <v/>
      </c>
      <c r="K354" s="19" t="str">
        <f aca="false">IF($A354="","",H354*C354)</f>
        <v/>
      </c>
    </row>
    <row r="355" customFormat="false" ht="15" hidden="false" customHeight="false" outlineLevel="0" collapsed="false">
      <c r="A355" s="15"/>
      <c r="B355" s="15"/>
      <c r="C355" s="16"/>
      <c r="D355" s="16"/>
      <c r="E355" s="15"/>
      <c r="F355" s="17" t="str">
        <f aca="false">IF($A355="","",SUMIFS(Movimientos!$C:$C,Movimientos!$B:$B,$A355,Movimientos!$D:$D,"Entrada"))</f>
        <v/>
      </c>
      <c r="G355" s="17" t="str">
        <f aca="false">IF($A355="","",SUMIFS(Movimientos!$C:$C,Movimientos!$B:$B,$A355,Movimientos!$D:$D,"Salida"))</f>
        <v/>
      </c>
      <c r="H355" s="17" t="str">
        <f aca="false">IF($A355="","",E355+F355-G355)</f>
        <v/>
      </c>
      <c r="I355" s="15"/>
      <c r="J355" s="18" t="str">
        <f aca="false">IF($A355="","",IF(H355&lt;=I355,"Resurtir","OK"))</f>
        <v/>
      </c>
      <c r="K355" s="19" t="str">
        <f aca="false">IF($A355="","",H355*C355)</f>
        <v/>
      </c>
    </row>
    <row r="356" customFormat="false" ht="15" hidden="false" customHeight="false" outlineLevel="0" collapsed="false">
      <c r="A356" s="15"/>
      <c r="B356" s="15"/>
      <c r="C356" s="16"/>
      <c r="D356" s="16"/>
      <c r="E356" s="15"/>
      <c r="F356" s="17" t="str">
        <f aca="false">IF($A356="","",SUMIFS(Movimientos!$C:$C,Movimientos!$B:$B,$A356,Movimientos!$D:$D,"Entrada"))</f>
        <v/>
      </c>
      <c r="G356" s="17" t="str">
        <f aca="false">IF($A356="","",SUMIFS(Movimientos!$C:$C,Movimientos!$B:$B,$A356,Movimientos!$D:$D,"Salida"))</f>
        <v/>
      </c>
      <c r="H356" s="17" t="str">
        <f aca="false">IF($A356="","",E356+F356-G356)</f>
        <v/>
      </c>
      <c r="I356" s="15"/>
      <c r="J356" s="18" t="str">
        <f aca="false">IF($A356="","",IF(H356&lt;=I356,"Resurtir","OK"))</f>
        <v/>
      </c>
      <c r="K356" s="19" t="str">
        <f aca="false">IF($A356="","",H356*C356)</f>
        <v/>
      </c>
    </row>
    <row r="357" customFormat="false" ht="15" hidden="false" customHeight="false" outlineLevel="0" collapsed="false">
      <c r="A357" s="15"/>
      <c r="B357" s="15"/>
      <c r="C357" s="16"/>
      <c r="D357" s="16"/>
      <c r="E357" s="15"/>
      <c r="F357" s="17" t="str">
        <f aca="false">IF($A357="","",SUMIFS(Movimientos!$C:$C,Movimientos!$B:$B,$A357,Movimientos!$D:$D,"Entrada"))</f>
        <v/>
      </c>
      <c r="G357" s="17" t="str">
        <f aca="false">IF($A357="","",SUMIFS(Movimientos!$C:$C,Movimientos!$B:$B,$A357,Movimientos!$D:$D,"Salida"))</f>
        <v/>
      </c>
      <c r="H357" s="17" t="str">
        <f aca="false">IF($A357="","",E357+F357-G357)</f>
        <v/>
      </c>
      <c r="I357" s="15"/>
      <c r="J357" s="18" t="str">
        <f aca="false">IF($A357="","",IF(H357&lt;=I357,"Resurtir","OK"))</f>
        <v/>
      </c>
      <c r="K357" s="19" t="str">
        <f aca="false">IF($A357="","",H357*C357)</f>
        <v/>
      </c>
    </row>
    <row r="358" customFormat="false" ht="15" hidden="false" customHeight="false" outlineLevel="0" collapsed="false">
      <c r="A358" s="15"/>
      <c r="B358" s="15"/>
      <c r="C358" s="16"/>
      <c r="D358" s="16"/>
      <c r="E358" s="15"/>
      <c r="F358" s="17" t="str">
        <f aca="false">IF($A358="","",SUMIFS(Movimientos!$C:$C,Movimientos!$B:$B,$A358,Movimientos!$D:$D,"Entrada"))</f>
        <v/>
      </c>
      <c r="G358" s="17" t="str">
        <f aca="false">IF($A358="","",SUMIFS(Movimientos!$C:$C,Movimientos!$B:$B,$A358,Movimientos!$D:$D,"Salida"))</f>
        <v/>
      </c>
      <c r="H358" s="17" t="str">
        <f aca="false">IF($A358="","",E358+F358-G358)</f>
        <v/>
      </c>
      <c r="I358" s="15"/>
      <c r="J358" s="18" t="str">
        <f aca="false">IF($A358="","",IF(H358&lt;=I358,"Resurtir","OK"))</f>
        <v/>
      </c>
      <c r="K358" s="19" t="str">
        <f aca="false">IF($A358="","",H358*C358)</f>
        <v/>
      </c>
    </row>
    <row r="359" customFormat="false" ht="15" hidden="false" customHeight="false" outlineLevel="0" collapsed="false">
      <c r="A359" s="15"/>
      <c r="B359" s="15"/>
      <c r="C359" s="16"/>
      <c r="D359" s="16"/>
      <c r="E359" s="15"/>
      <c r="F359" s="17" t="str">
        <f aca="false">IF($A359="","",SUMIFS(Movimientos!$C:$C,Movimientos!$B:$B,$A359,Movimientos!$D:$D,"Entrada"))</f>
        <v/>
      </c>
      <c r="G359" s="17" t="str">
        <f aca="false">IF($A359="","",SUMIFS(Movimientos!$C:$C,Movimientos!$B:$B,$A359,Movimientos!$D:$D,"Salida"))</f>
        <v/>
      </c>
      <c r="H359" s="17" t="str">
        <f aca="false">IF($A359="","",E359+F359-G359)</f>
        <v/>
      </c>
      <c r="I359" s="15"/>
      <c r="J359" s="18" t="str">
        <f aca="false">IF($A359="","",IF(H359&lt;=I359,"Resurtir","OK"))</f>
        <v/>
      </c>
      <c r="K359" s="19" t="str">
        <f aca="false">IF($A359="","",H359*C359)</f>
        <v/>
      </c>
    </row>
    <row r="360" customFormat="false" ht="15" hidden="false" customHeight="false" outlineLevel="0" collapsed="false">
      <c r="A360" s="15"/>
      <c r="B360" s="15"/>
      <c r="C360" s="16"/>
      <c r="D360" s="16"/>
      <c r="E360" s="15"/>
      <c r="F360" s="17" t="str">
        <f aca="false">IF($A360="","",SUMIFS(Movimientos!$C:$C,Movimientos!$B:$B,$A360,Movimientos!$D:$D,"Entrada"))</f>
        <v/>
      </c>
      <c r="G360" s="17" t="str">
        <f aca="false">IF($A360="","",SUMIFS(Movimientos!$C:$C,Movimientos!$B:$B,$A360,Movimientos!$D:$D,"Salida"))</f>
        <v/>
      </c>
      <c r="H360" s="17" t="str">
        <f aca="false">IF($A360="","",E360+F360-G360)</f>
        <v/>
      </c>
      <c r="I360" s="15"/>
      <c r="J360" s="18" t="str">
        <f aca="false">IF($A360="","",IF(H360&lt;=I360,"Resurtir","OK"))</f>
        <v/>
      </c>
      <c r="K360" s="19" t="str">
        <f aca="false">IF($A360="","",H360*C360)</f>
        <v/>
      </c>
    </row>
    <row r="361" customFormat="false" ht="15" hidden="false" customHeight="false" outlineLevel="0" collapsed="false">
      <c r="A361" s="15"/>
      <c r="B361" s="15"/>
      <c r="C361" s="16"/>
      <c r="D361" s="16"/>
      <c r="E361" s="15"/>
      <c r="F361" s="17" t="str">
        <f aca="false">IF($A361="","",SUMIFS(Movimientos!$C:$C,Movimientos!$B:$B,$A361,Movimientos!$D:$D,"Entrada"))</f>
        <v/>
      </c>
      <c r="G361" s="17" t="str">
        <f aca="false">IF($A361="","",SUMIFS(Movimientos!$C:$C,Movimientos!$B:$B,$A361,Movimientos!$D:$D,"Salida"))</f>
        <v/>
      </c>
      <c r="H361" s="17" t="str">
        <f aca="false">IF($A361="","",E361+F361-G361)</f>
        <v/>
      </c>
      <c r="I361" s="15"/>
      <c r="J361" s="18" t="str">
        <f aca="false">IF($A361="","",IF(H361&lt;=I361,"Resurtir","OK"))</f>
        <v/>
      </c>
      <c r="K361" s="19" t="str">
        <f aca="false">IF($A361="","",H361*C361)</f>
        <v/>
      </c>
    </row>
    <row r="362" customFormat="false" ht="15" hidden="false" customHeight="false" outlineLevel="0" collapsed="false">
      <c r="A362" s="15"/>
      <c r="B362" s="15"/>
      <c r="C362" s="16"/>
      <c r="D362" s="16"/>
      <c r="E362" s="15"/>
      <c r="F362" s="17" t="str">
        <f aca="false">IF($A362="","",SUMIFS(Movimientos!$C:$C,Movimientos!$B:$B,$A362,Movimientos!$D:$D,"Entrada"))</f>
        <v/>
      </c>
      <c r="G362" s="17" t="str">
        <f aca="false">IF($A362="","",SUMIFS(Movimientos!$C:$C,Movimientos!$B:$B,$A362,Movimientos!$D:$D,"Salida"))</f>
        <v/>
      </c>
      <c r="H362" s="17" t="str">
        <f aca="false">IF($A362="","",E362+F362-G362)</f>
        <v/>
      </c>
      <c r="I362" s="15"/>
      <c r="J362" s="18" t="str">
        <f aca="false">IF($A362="","",IF(H362&lt;=I362,"Resurtir","OK"))</f>
        <v/>
      </c>
      <c r="K362" s="19" t="str">
        <f aca="false">IF($A362="","",H362*C362)</f>
        <v/>
      </c>
    </row>
    <row r="363" customFormat="false" ht="15" hidden="false" customHeight="false" outlineLevel="0" collapsed="false">
      <c r="A363" s="15"/>
      <c r="B363" s="15"/>
      <c r="C363" s="16"/>
      <c r="D363" s="16"/>
      <c r="E363" s="15"/>
      <c r="F363" s="17" t="str">
        <f aca="false">IF($A363="","",SUMIFS(Movimientos!$C:$C,Movimientos!$B:$B,$A363,Movimientos!$D:$D,"Entrada"))</f>
        <v/>
      </c>
      <c r="G363" s="17" t="str">
        <f aca="false">IF($A363="","",SUMIFS(Movimientos!$C:$C,Movimientos!$B:$B,$A363,Movimientos!$D:$D,"Salida"))</f>
        <v/>
      </c>
      <c r="H363" s="17" t="str">
        <f aca="false">IF($A363="","",E363+F363-G363)</f>
        <v/>
      </c>
      <c r="I363" s="15"/>
      <c r="J363" s="18" t="str">
        <f aca="false">IF($A363="","",IF(H363&lt;=I363,"Resurtir","OK"))</f>
        <v/>
      </c>
      <c r="K363" s="19" t="str">
        <f aca="false">IF($A363="","",H363*C363)</f>
        <v/>
      </c>
    </row>
    <row r="364" customFormat="false" ht="15" hidden="false" customHeight="false" outlineLevel="0" collapsed="false">
      <c r="A364" s="15"/>
      <c r="B364" s="15"/>
      <c r="C364" s="16"/>
      <c r="D364" s="16"/>
      <c r="E364" s="15"/>
      <c r="F364" s="17" t="str">
        <f aca="false">IF($A364="","",SUMIFS(Movimientos!$C:$C,Movimientos!$B:$B,$A364,Movimientos!$D:$D,"Entrada"))</f>
        <v/>
      </c>
      <c r="G364" s="17" t="str">
        <f aca="false">IF($A364="","",SUMIFS(Movimientos!$C:$C,Movimientos!$B:$B,$A364,Movimientos!$D:$D,"Salida"))</f>
        <v/>
      </c>
      <c r="H364" s="17" t="str">
        <f aca="false">IF($A364="","",E364+F364-G364)</f>
        <v/>
      </c>
      <c r="I364" s="15"/>
      <c r="J364" s="18" t="str">
        <f aca="false">IF($A364="","",IF(H364&lt;=I364,"Resurtir","OK"))</f>
        <v/>
      </c>
      <c r="K364" s="19" t="str">
        <f aca="false">IF($A364="","",H364*C364)</f>
        <v/>
      </c>
    </row>
    <row r="365" customFormat="false" ht="15" hidden="false" customHeight="false" outlineLevel="0" collapsed="false">
      <c r="A365" s="15"/>
      <c r="B365" s="15"/>
      <c r="C365" s="16"/>
      <c r="D365" s="16"/>
      <c r="E365" s="15"/>
      <c r="F365" s="17" t="str">
        <f aca="false">IF($A365="","",SUMIFS(Movimientos!$C:$C,Movimientos!$B:$B,$A365,Movimientos!$D:$D,"Entrada"))</f>
        <v/>
      </c>
      <c r="G365" s="17" t="str">
        <f aca="false">IF($A365="","",SUMIFS(Movimientos!$C:$C,Movimientos!$B:$B,$A365,Movimientos!$D:$D,"Salida"))</f>
        <v/>
      </c>
      <c r="H365" s="17" t="str">
        <f aca="false">IF($A365="","",E365+F365-G365)</f>
        <v/>
      </c>
      <c r="I365" s="15"/>
      <c r="J365" s="18" t="str">
        <f aca="false">IF($A365="","",IF(H365&lt;=I365,"Resurtir","OK"))</f>
        <v/>
      </c>
      <c r="K365" s="19" t="str">
        <f aca="false">IF($A365="","",H365*C365)</f>
        <v/>
      </c>
    </row>
    <row r="366" customFormat="false" ht="15" hidden="false" customHeight="false" outlineLevel="0" collapsed="false">
      <c r="A366" s="15"/>
      <c r="B366" s="15"/>
      <c r="C366" s="16"/>
      <c r="D366" s="16"/>
      <c r="E366" s="15"/>
      <c r="F366" s="17" t="str">
        <f aca="false">IF($A366="","",SUMIFS(Movimientos!$C:$C,Movimientos!$B:$B,$A366,Movimientos!$D:$D,"Entrada"))</f>
        <v/>
      </c>
      <c r="G366" s="17" t="str">
        <f aca="false">IF($A366="","",SUMIFS(Movimientos!$C:$C,Movimientos!$B:$B,$A366,Movimientos!$D:$D,"Salida"))</f>
        <v/>
      </c>
      <c r="H366" s="17" t="str">
        <f aca="false">IF($A366="","",E366+F366-G366)</f>
        <v/>
      </c>
      <c r="I366" s="15"/>
      <c r="J366" s="18" t="str">
        <f aca="false">IF($A366="","",IF(H366&lt;=I366,"Resurtir","OK"))</f>
        <v/>
      </c>
      <c r="K366" s="19" t="str">
        <f aca="false">IF($A366="","",H366*C366)</f>
        <v/>
      </c>
    </row>
    <row r="367" customFormat="false" ht="15" hidden="false" customHeight="false" outlineLevel="0" collapsed="false">
      <c r="A367" s="15"/>
      <c r="B367" s="15"/>
      <c r="C367" s="16"/>
      <c r="D367" s="16"/>
      <c r="E367" s="15"/>
      <c r="F367" s="17" t="str">
        <f aca="false">IF($A367="","",SUMIFS(Movimientos!$C:$C,Movimientos!$B:$B,$A367,Movimientos!$D:$D,"Entrada"))</f>
        <v/>
      </c>
      <c r="G367" s="17" t="str">
        <f aca="false">IF($A367="","",SUMIFS(Movimientos!$C:$C,Movimientos!$B:$B,$A367,Movimientos!$D:$D,"Salida"))</f>
        <v/>
      </c>
      <c r="H367" s="17" t="str">
        <f aca="false">IF($A367="","",E367+F367-G367)</f>
        <v/>
      </c>
      <c r="I367" s="15"/>
      <c r="J367" s="18" t="str">
        <f aca="false">IF($A367="","",IF(H367&lt;=I367,"Resurtir","OK"))</f>
        <v/>
      </c>
      <c r="K367" s="19" t="str">
        <f aca="false">IF($A367="","",H367*C367)</f>
        <v/>
      </c>
    </row>
    <row r="368" customFormat="false" ht="15" hidden="false" customHeight="false" outlineLevel="0" collapsed="false">
      <c r="A368" s="15"/>
      <c r="B368" s="15"/>
      <c r="C368" s="16"/>
      <c r="D368" s="16"/>
      <c r="E368" s="15"/>
      <c r="F368" s="17" t="str">
        <f aca="false">IF($A368="","",SUMIFS(Movimientos!$C:$C,Movimientos!$B:$B,$A368,Movimientos!$D:$D,"Entrada"))</f>
        <v/>
      </c>
      <c r="G368" s="17" t="str">
        <f aca="false">IF($A368="","",SUMIFS(Movimientos!$C:$C,Movimientos!$B:$B,$A368,Movimientos!$D:$D,"Salida"))</f>
        <v/>
      </c>
      <c r="H368" s="17" t="str">
        <f aca="false">IF($A368="","",E368+F368-G368)</f>
        <v/>
      </c>
      <c r="I368" s="15"/>
      <c r="J368" s="18" t="str">
        <f aca="false">IF($A368="","",IF(H368&lt;=I368,"Resurtir","OK"))</f>
        <v/>
      </c>
      <c r="K368" s="19" t="str">
        <f aca="false">IF($A368="","",H368*C368)</f>
        <v/>
      </c>
    </row>
    <row r="369" customFormat="false" ht="15" hidden="false" customHeight="false" outlineLevel="0" collapsed="false">
      <c r="A369" s="15"/>
      <c r="B369" s="15"/>
      <c r="C369" s="16"/>
      <c r="D369" s="16"/>
      <c r="E369" s="15"/>
      <c r="F369" s="17" t="str">
        <f aca="false">IF($A369="","",SUMIFS(Movimientos!$C:$C,Movimientos!$B:$B,$A369,Movimientos!$D:$D,"Entrada"))</f>
        <v/>
      </c>
      <c r="G369" s="17" t="str">
        <f aca="false">IF($A369="","",SUMIFS(Movimientos!$C:$C,Movimientos!$B:$B,$A369,Movimientos!$D:$D,"Salida"))</f>
        <v/>
      </c>
      <c r="H369" s="17" t="str">
        <f aca="false">IF($A369="","",E369+F369-G369)</f>
        <v/>
      </c>
      <c r="I369" s="15"/>
      <c r="J369" s="18" t="str">
        <f aca="false">IF($A369="","",IF(H369&lt;=I369,"Resurtir","OK"))</f>
        <v/>
      </c>
      <c r="K369" s="19" t="str">
        <f aca="false">IF($A369="","",H369*C369)</f>
        <v/>
      </c>
    </row>
    <row r="370" customFormat="false" ht="15" hidden="false" customHeight="false" outlineLevel="0" collapsed="false">
      <c r="A370" s="15"/>
      <c r="B370" s="15"/>
      <c r="C370" s="16"/>
      <c r="D370" s="16"/>
      <c r="E370" s="15"/>
      <c r="F370" s="17" t="str">
        <f aca="false">IF($A370="","",SUMIFS(Movimientos!$C:$C,Movimientos!$B:$B,$A370,Movimientos!$D:$D,"Entrada"))</f>
        <v/>
      </c>
      <c r="G370" s="17" t="str">
        <f aca="false">IF($A370="","",SUMIFS(Movimientos!$C:$C,Movimientos!$B:$B,$A370,Movimientos!$D:$D,"Salida"))</f>
        <v/>
      </c>
      <c r="H370" s="17" t="str">
        <f aca="false">IF($A370="","",E370+F370-G370)</f>
        <v/>
      </c>
      <c r="I370" s="15"/>
      <c r="J370" s="18" t="str">
        <f aca="false">IF($A370="","",IF(H370&lt;=I370,"Resurtir","OK"))</f>
        <v/>
      </c>
      <c r="K370" s="19" t="str">
        <f aca="false">IF($A370="","",H370*C370)</f>
        <v/>
      </c>
    </row>
    <row r="371" customFormat="false" ht="15" hidden="false" customHeight="false" outlineLevel="0" collapsed="false">
      <c r="A371" s="15"/>
      <c r="B371" s="15"/>
      <c r="C371" s="16"/>
      <c r="D371" s="16"/>
      <c r="E371" s="15"/>
      <c r="F371" s="17" t="str">
        <f aca="false">IF($A371="","",SUMIFS(Movimientos!$C:$C,Movimientos!$B:$B,$A371,Movimientos!$D:$D,"Entrada"))</f>
        <v/>
      </c>
      <c r="G371" s="17" t="str">
        <f aca="false">IF($A371="","",SUMIFS(Movimientos!$C:$C,Movimientos!$B:$B,$A371,Movimientos!$D:$D,"Salida"))</f>
        <v/>
      </c>
      <c r="H371" s="17" t="str">
        <f aca="false">IF($A371="","",E371+F371-G371)</f>
        <v/>
      </c>
      <c r="I371" s="15"/>
      <c r="J371" s="18" t="str">
        <f aca="false">IF($A371="","",IF(H371&lt;=I371,"Resurtir","OK"))</f>
        <v/>
      </c>
      <c r="K371" s="19" t="str">
        <f aca="false">IF($A371="","",H371*C371)</f>
        <v/>
      </c>
    </row>
    <row r="372" customFormat="false" ht="15" hidden="false" customHeight="false" outlineLevel="0" collapsed="false">
      <c r="A372" s="15"/>
      <c r="B372" s="15"/>
      <c r="C372" s="16"/>
      <c r="D372" s="16"/>
      <c r="E372" s="15"/>
      <c r="F372" s="17" t="str">
        <f aca="false">IF($A372="","",SUMIFS(Movimientos!$C:$C,Movimientos!$B:$B,$A372,Movimientos!$D:$D,"Entrada"))</f>
        <v/>
      </c>
      <c r="G372" s="17" t="str">
        <f aca="false">IF($A372="","",SUMIFS(Movimientos!$C:$C,Movimientos!$B:$B,$A372,Movimientos!$D:$D,"Salida"))</f>
        <v/>
      </c>
      <c r="H372" s="17" t="str">
        <f aca="false">IF($A372="","",E372+F372-G372)</f>
        <v/>
      </c>
      <c r="I372" s="15"/>
      <c r="J372" s="18" t="str">
        <f aca="false">IF($A372="","",IF(H372&lt;=I372,"Resurtir","OK"))</f>
        <v/>
      </c>
      <c r="K372" s="19" t="str">
        <f aca="false">IF($A372="","",H372*C372)</f>
        <v/>
      </c>
    </row>
    <row r="373" customFormat="false" ht="15" hidden="false" customHeight="false" outlineLevel="0" collapsed="false">
      <c r="A373" s="15"/>
      <c r="B373" s="15"/>
      <c r="C373" s="16"/>
      <c r="D373" s="16"/>
      <c r="E373" s="15"/>
      <c r="F373" s="17" t="str">
        <f aca="false">IF($A373="","",SUMIFS(Movimientos!$C:$C,Movimientos!$B:$B,$A373,Movimientos!$D:$D,"Entrada"))</f>
        <v/>
      </c>
      <c r="G373" s="17" t="str">
        <f aca="false">IF($A373="","",SUMIFS(Movimientos!$C:$C,Movimientos!$B:$B,$A373,Movimientos!$D:$D,"Salida"))</f>
        <v/>
      </c>
      <c r="H373" s="17" t="str">
        <f aca="false">IF($A373="","",E373+F373-G373)</f>
        <v/>
      </c>
      <c r="I373" s="15"/>
      <c r="J373" s="18" t="str">
        <f aca="false">IF($A373="","",IF(H373&lt;=I373,"Resurtir","OK"))</f>
        <v/>
      </c>
      <c r="K373" s="19" t="str">
        <f aca="false">IF($A373="","",H373*C373)</f>
        <v/>
      </c>
    </row>
    <row r="374" customFormat="false" ht="15" hidden="false" customHeight="false" outlineLevel="0" collapsed="false">
      <c r="A374" s="15"/>
      <c r="B374" s="15"/>
      <c r="C374" s="16"/>
      <c r="D374" s="16"/>
      <c r="E374" s="15"/>
      <c r="F374" s="17" t="str">
        <f aca="false">IF($A374="","",SUMIFS(Movimientos!$C:$C,Movimientos!$B:$B,$A374,Movimientos!$D:$D,"Entrada"))</f>
        <v/>
      </c>
      <c r="G374" s="17" t="str">
        <f aca="false">IF($A374="","",SUMIFS(Movimientos!$C:$C,Movimientos!$B:$B,$A374,Movimientos!$D:$D,"Salida"))</f>
        <v/>
      </c>
      <c r="H374" s="17" t="str">
        <f aca="false">IF($A374="","",E374+F374-G374)</f>
        <v/>
      </c>
      <c r="I374" s="15"/>
      <c r="J374" s="18" t="str">
        <f aca="false">IF($A374="","",IF(H374&lt;=I374,"Resurtir","OK"))</f>
        <v/>
      </c>
      <c r="K374" s="19" t="str">
        <f aca="false">IF($A374="","",H374*C374)</f>
        <v/>
      </c>
    </row>
    <row r="375" customFormat="false" ht="15" hidden="false" customHeight="false" outlineLevel="0" collapsed="false">
      <c r="A375" s="15"/>
      <c r="B375" s="15"/>
      <c r="C375" s="16"/>
      <c r="D375" s="16"/>
      <c r="E375" s="15"/>
      <c r="F375" s="17" t="str">
        <f aca="false">IF($A375="","",SUMIFS(Movimientos!$C:$C,Movimientos!$B:$B,$A375,Movimientos!$D:$D,"Entrada"))</f>
        <v/>
      </c>
      <c r="G375" s="17" t="str">
        <f aca="false">IF($A375="","",SUMIFS(Movimientos!$C:$C,Movimientos!$B:$B,$A375,Movimientos!$D:$D,"Salida"))</f>
        <v/>
      </c>
      <c r="H375" s="17" t="str">
        <f aca="false">IF($A375="","",E375+F375-G375)</f>
        <v/>
      </c>
      <c r="I375" s="15"/>
      <c r="J375" s="18" t="str">
        <f aca="false">IF($A375="","",IF(H375&lt;=I375,"Resurtir","OK"))</f>
        <v/>
      </c>
      <c r="K375" s="19" t="str">
        <f aca="false">IF($A375="","",H375*C375)</f>
        <v/>
      </c>
    </row>
    <row r="376" customFormat="false" ht="15" hidden="false" customHeight="false" outlineLevel="0" collapsed="false">
      <c r="A376" s="15"/>
      <c r="B376" s="15"/>
      <c r="C376" s="16"/>
      <c r="D376" s="16"/>
      <c r="E376" s="15"/>
      <c r="F376" s="17" t="str">
        <f aca="false">IF($A376="","",SUMIFS(Movimientos!$C:$C,Movimientos!$B:$B,$A376,Movimientos!$D:$D,"Entrada"))</f>
        <v/>
      </c>
      <c r="G376" s="17" t="str">
        <f aca="false">IF($A376="","",SUMIFS(Movimientos!$C:$C,Movimientos!$B:$B,$A376,Movimientos!$D:$D,"Salida"))</f>
        <v/>
      </c>
      <c r="H376" s="17" t="str">
        <f aca="false">IF($A376="","",E376+F376-G376)</f>
        <v/>
      </c>
      <c r="I376" s="15"/>
      <c r="J376" s="18" t="str">
        <f aca="false">IF($A376="","",IF(H376&lt;=I376,"Resurtir","OK"))</f>
        <v/>
      </c>
      <c r="K376" s="19" t="str">
        <f aca="false">IF($A376="","",H376*C376)</f>
        <v/>
      </c>
    </row>
    <row r="377" customFormat="false" ht="15" hidden="false" customHeight="false" outlineLevel="0" collapsed="false">
      <c r="A377" s="15"/>
      <c r="B377" s="15"/>
      <c r="C377" s="16"/>
      <c r="D377" s="16"/>
      <c r="E377" s="15"/>
      <c r="F377" s="17" t="str">
        <f aca="false">IF($A377="","",SUMIFS(Movimientos!$C:$C,Movimientos!$B:$B,$A377,Movimientos!$D:$D,"Entrada"))</f>
        <v/>
      </c>
      <c r="G377" s="17" t="str">
        <f aca="false">IF($A377="","",SUMIFS(Movimientos!$C:$C,Movimientos!$B:$B,$A377,Movimientos!$D:$D,"Salida"))</f>
        <v/>
      </c>
      <c r="H377" s="17" t="str">
        <f aca="false">IF($A377="","",E377+F377-G377)</f>
        <v/>
      </c>
      <c r="I377" s="15"/>
      <c r="J377" s="18" t="str">
        <f aca="false">IF($A377="","",IF(H377&lt;=I377,"Resurtir","OK"))</f>
        <v/>
      </c>
      <c r="K377" s="19" t="str">
        <f aca="false">IF($A377="","",H377*C377)</f>
        <v/>
      </c>
    </row>
    <row r="378" customFormat="false" ht="15" hidden="false" customHeight="false" outlineLevel="0" collapsed="false">
      <c r="A378" s="15"/>
      <c r="B378" s="15"/>
      <c r="C378" s="16"/>
      <c r="D378" s="16"/>
      <c r="E378" s="15"/>
      <c r="F378" s="17" t="str">
        <f aca="false">IF($A378="","",SUMIFS(Movimientos!$C:$C,Movimientos!$B:$B,$A378,Movimientos!$D:$D,"Entrada"))</f>
        <v/>
      </c>
      <c r="G378" s="17" t="str">
        <f aca="false">IF($A378="","",SUMIFS(Movimientos!$C:$C,Movimientos!$B:$B,$A378,Movimientos!$D:$D,"Salida"))</f>
        <v/>
      </c>
      <c r="H378" s="17" t="str">
        <f aca="false">IF($A378="","",E378+F378-G378)</f>
        <v/>
      </c>
      <c r="I378" s="15"/>
      <c r="J378" s="18" t="str">
        <f aca="false">IF($A378="","",IF(H378&lt;=I378,"Resurtir","OK"))</f>
        <v/>
      </c>
      <c r="K378" s="19" t="str">
        <f aca="false">IF($A378="","",H378*C378)</f>
        <v/>
      </c>
    </row>
    <row r="379" customFormat="false" ht="15" hidden="false" customHeight="false" outlineLevel="0" collapsed="false">
      <c r="A379" s="15"/>
      <c r="B379" s="15"/>
      <c r="C379" s="16"/>
      <c r="D379" s="16"/>
      <c r="E379" s="15"/>
      <c r="F379" s="17" t="str">
        <f aca="false">IF($A379="","",SUMIFS(Movimientos!$C:$C,Movimientos!$B:$B,$A379,Movimientos!$D:$D,"Entrada"))</f>
        <v/>
      </c>
      <c r="G379" s="17" t="str">
        <f aca="false">IF($A379="","",SUMIFS(Movimientos!$C:$C,Movimientos!$B:$B,$A379,Movimientos!$D:$D,"Salida"))</f>
        <v/>
      </c>
      <c r="H379" s="17" t="str">
        <f aca="false">IF($A379="","",E379+F379-G379)</f>
        <v/>
      </c>
      <c r="I379" s="15"/>
      <c r="J379" s="18" t="str">
        <f aca="false">IF($A379="","",IF(H379&lt;=I379,"Resurtir","OK"))</f>
        <v/>
      </c>
      <c r="K379" s="19" t="str">
        <f aca="false">IF($A379="","",H379*C379)</f>
        <v/>
      </c>
    </row>
    <row r="380" customFormat="false" ht="15" hidden="false" customHeight="false" outlineLevel="0" collapsed="false">
      <c r="A380" s="15"/>
      <c r="B380" s="15"/>
      <c r="C380" s="16"/>
      <c r="D380" s="16"/>
      <c r="E380" s="15"/>
      <c r="F380" s="17" t="str">
        <f aca="false">IF($A380="","",SUMIFS(Movimientos!$C:$C,Movimientos!$B:$B,$A380,Movimientos!$D:$D,"Entrada"))</f>
        <v/>
      </c>
      <c r="G380" s="17" t="str">
        <f aca="false">IF($A380="","",SUMIFS(Movimientos!$C:$C,Movimientos!$B:$B,$A380,Movimientos!$D:$D,"Salida"))</f>
        <v/>
      </c>
      <c r="H380" s="17" t="str">
        <f aca="false">IF($A380="","",E380+F380-G380)</f>
        <v/>
      </c>
      <c r="I380" s="15"/>
      <c r="J380" s="18" t="str">
        <f aca="false">IF($A380="","",IF(H380&lt;=I380,"Resurtir","OK"))</f>
        <v/>
      </c>
      <c r="K380" s="19" t="str">
        <f aca="false">IF($A380="","",H380*C380)</f>
        <v/>
      </c>
    </row>
    <row r="381" customFormat="false" ht="15" hidden="false" customHeight="false" outlineLevel="0" collapsed="false">
      <c r="A381" s="15"/>
      <c r="B381" s="15"/>
      <c r="C381" s="16"/>
      <c r="D381" s="16"/>
      <c r="E381" s="15"/>
      <c r="F381" s="17" t="str">
        <f aca="false">IF($A381="","",SUMIFS(Movimientos!$C:$C,Movimientos!$B:$B,$A381,Movimientos!$D:$D,"Entrada"))</f>
        <v/>
      </c>
      <c r="G381" s="17" t="str">
        <f aca="false">IF($A381="","",SUMIFS(Movimientos!$C:$C,Movimientos!$B:$B,$A381,Movimientos!$D:$D,"Salida"))</f>
        <v/>
      </c>
      <c r="H381" s="17" t="str">
        <f aca="false">IF($A381="","",E381+F381-G381)</f>
        <v/>
      </c>
      <c r="I381" s="15"/>
      <c r="J381" s="18" t="str">
        <f aca="false">IF($A381="","",IF(H381&lt;=I381,"Resurtir","OK"))</f>
        <v/>
      </c>
      <c r="K381" s="19" t="str">
        <f aca="false">IF($A381="","",H381*C381)</f>
        <v/>
      </c>
    </row>
    <row r="382" customFormat="false" ht="15" hidden="false" customHeight="false" outlineLevel="0" collapsed="false">
      <c r="A382" s="15"/>
      <c r="B382" s="15"/>
      <c r="C382" s="16"/>
      <c r="D382" s="16"/>
      <c r="E382" s="15"/>
      <c r="F382" s="17" t="str">
        <f aca="false">IF($A382="","",SUMIFS(Movimientos!$C:$C,Movimientos!$B:$B,$A382,Movimientos!$D:$D,"Entrada"))</f>
        <v/>
      </c>
      <c r="G382" s="17" t="str">
        <f aca="false">IF($A382="","",SUMIFS(Movimientos!$C:$C,Movimientos!$B:$B,$A382,Movimientos!$D:$D,"Salida"))</f>
        <v/>
      </c>
      <c r="H382" s="17" t="str">
        <f aca="false">IF($A382="","",E382+F382-G382)</f>
        <v/>
      </c>
      <c r="I382" s="15"/>
      <c r="J382" s="18" t="str">
        <f aca="false">IF($A382="","",IF(H382&lt;=I382,"Resurtir","OK"))</f>
        <v/>
      </c>
      <c r="K382" s="19" t="str">
        <f aca="false">IF($A382="","",H382*C382)</f>
        <v/>
      </c>
    </row>
    <row r="383" customFormat="false" ht="15" hidden="false" customHeight="false" outlineLevel="0" collapsed="false">
      <c r="A383" s="15"/>
      <c r="B383" s="15"/>
      <c r="C383" s="16"/>
      <c r="D383" s="16"/>
      <c r="E383" s="15"/>
      <c r="F383" s="17" t="str">
        <f aca="false">IF($A383="","",SUMIFS(Movimientos!$C:$C,Movimientos!$B:$B,$A383,Movimientos!$D:$D,"Entrada"))</f>
        <v/>
      </c>
      <c r="G383" s="17" t="str">
        <f aca="false">IF($A383="","",SUMIFS(Movimientos!$C:$C,Movimientos!$B:$B,$A383,Movimientos!$D:$D,"Salida"))</f>
        <v/>
      </c>
      <c r="H383" s="17" t="str">
        <f aca="false">IF($A383="","",E383+F383-G383)</f>
        <v/>
      </c>
      <c r="I383" s="15"/>
      <c r="J383" s="18" t="str">
        <f aca="false">IF($A383="","",IF(H383&lt;=I383,"Resurtir","OK"))</f>
        <v/>
      </c>
      <c r="K383" s="19" t="str">
        <f aca="false">IF($A383="","",H383*C383)</f>
        <v/>
      </c>
    </row>
    <row r="384" customFormat="false" ht="15" hidden="false" customHeight="false" outlineLevel="0" collapsed="false">
      <c r="A384" s="15"/>
      <c r="B384" s="15"/>
      <c r="C384" s="16"/>
      <c r="D384" s="16"/>
      <c r="E384" s="15"/>
      <c r="F384" s="17" t="str">
        <f aca="false">IF($A384="","",SUMIFS(Movimientos!$C:$C,Movimientos!$B:$B,$A384,Movimientos!$D:$D,"Entrada"))</f>
        <v/>
      </c>
      <c r="G384" s="17" t="str">
        <f aca="false">IF($A384="","",SUMIFS(Movimientos!$C:$C,Movimientos!$B:$B,$A384,Movimientos!$D:$D,"Salida"))</f>
        <v/>
      </c>
      <c r="H384" s="17" t="str">
        <f aca="false">IF($A384="","",E384+F384-G384)</f>
        <v/>
      </c>
      <c r="I384" s="15"/>
      <c r="J384" s="18" t="str">
        <f aca="false">IF($A384="","",IF(H384&lt;=I384,"Resurtir","OK"))</f>
        <v/>
      </c>
      <c r="K384" s="19" t="str">
        <f aca="false">IF($A384="","",H384*C384)</f>
        <v/>
      </c>
    </row>
    <row r="385" customFormat="false" ht="15" hidden="false" customHeight="false" outlineLevel="0" collapsed="false">
      <c r="A385" s="15"/>
      <c r="B385" s="15"/>
      <c r="C385" s="16"/>
      <c r="D385" s="16"/>
      <c r="E385" s="15"/>
      <c r="F385" s="17" t="str">
        <f aca="false">IF($A385="","",SUMIFS(Movimientos!$C:$C,Movimientos!$B:$B,$A385,Movimientos!$D:$D,"Entrada"))</f>
        <v/>
      </c>
      <c r="G385" s="17" t="str">
        <f aca="false">IF($A385="","",SUMIFS(Movimientos!$C:$C,Movimientos!$B:$B,$A385,Movimientos!$D:$D,"Salida"))</f>
        <v/>
      </c>
      <c r="H385" s="17" t="str">
        <f aca="false">IF($A385="","",E385+F385-G385)</f>
        <v/>
      </c>
      <c r="I385" s="15"/>
      <c r="J385" s="18" t="str">
        <f aca="false">IF($A385="","",IF(H385&lt;=I385,"Resurtir","OK"))</f>
        <v/>
      </c>
      <c r="K385" s="19" t="str">
        <f aca="false">IF($A385="","",H385*C385)</f>
        <v/>
      </c>
    </row>
    <row r="386" customFormat="false" ht="15" hidden="false" customHeight="false" outlineLevel="0" collapsed="false">
      <c r="A386" s="15"/>
      <c r="B386" s="15"/>
      <c r="C386" s="16"/>
      <c r="D386" s="16"/>
      <c r="E386" s="15"/>
      <c r="F386" s="17" t="str">
        <f aca="false">IF($A386="","",SUMIFS(Movimientos!$C:$C,Movimientos!$B:$B,$A386,Movimientos!$D:$D,"Entrada"))</f>
        <v/>
      </c>
      <c r="G386" s="17" t="str">
        <f aca="false">IF($A386="","",SUMIFS(Movimientos!$C:$C,Movimientos!$B:$B,$A386,Movimientos!$D:$D,"Salida"))</f>
        <v/>
      </c>
      <c r="H386" s="17" t="str">
        <f aca="false">IF($A386="","",E386+F386-G386)</f>
        <v/>
      </c>
      <c r="I386" s="15"/>
      <c r="J386" s="18" t="str">
        <f aca="false">IF($A386="","",IF(H386&lt;=I386,"Resurtir","OK"))</f>
        <v/>
      </c>
      <c r="K386" s="19" t="str">
        <f aca="false">IF($A386="","",H386*C386)</f>
        <v/>
      </c>
    </row>
    <row r="387" customFormat="false" ht="15" hidden="false" customHeight="false" outlineLevel="0" collapsed="false">
      <c r="A387" s="15"/>
      <c r="B387" s="15"/>
      <c r="C387" s="16"/>
      <c r="D387" s="16"/>
      <c r="E387" s="15"/>
      <c r="F387" s="17" t="str">
        <f aca="false">IF($A387="","",SUMIFS(Movimientos!$C:$C,Movimientos!$B:$B,$A387,Movimientos!$D:$D,"Entrada"))</f>
        <v/>
      </c>
      <c r="G387" s="17" t="str">
        <f aca="false">IF($A387="","",SUMIFS(Movimientos!$C:$C,Movimientos!$B:$B,$A387,Movimientos!$D:$D,"Salida"))</f>
        <v/>
      </c>
      <c r="H387" s="17" t="str">
        <f aca="false">IF($A387="","",E387+F387-G387)</f>
        <v/>
      </c>
      <c r="I387" s="15"/>
      <c r="J387" s="18" t="str">
        <f aca="false">IF($A387="","",IF(H387&lt;=I387,"Resurtir","OK"))</f>
        <v/>
      </c>
      <c r="K387" s="19" t="str">
        <f aca="false">IF($A387="","",H387*C387)</f>
        <v/>
      </c>
    </row>
    <row r="388" customFormat="false" ht="15" hidden="false" customHeight="false" outlineLevel="0" collapsed="false">
      <c r="A388" s="15"/>
      <c r="B388" s="15"/>
      <c r="C388" s="16"/>
      <c r="D388" s="16"/>
      <c r="E388" s="15"/>
      <c r="F388" s="17" t="str">
        <f aca="false">IF($A388="","",SUMIFS(Movimientos!$C:$C,Movimientos!$B:$B,$A388,Movimientos!$D:$D,"Entrada"))</f>
        <v/>
      </c>
      <c r="G388" s="17" t="str">
        <f aca="false">IF($A388="","",SUMIFS(Movimientos!$C:$C,Movimientos!$B:$B,$A388,Movimientos!$D:$D,"Salida"))</f>
        <v/>
      </c>
      <c r="H388" s="17" t="str">
        <f aca="false">IF($A388="","",E388+F388-G388)</f>
        <v/>
      </c>
      <c r="I388" s="15"/>
      <c r="J388" s="18" t="str">
        <f aca="false">IF($A388="","",IF(H388&lt;=I388,"Resurtir","OK"))</f>
        <v/>
      </c>
      <c r="K388" s="19" t="str">
        <f aca="false">IF($A388="","",H388*C388)</f>
        <v/>
      </c>
    </row>
    <row r="389" customFormat="false" ht="15" hidden="false" customHeight="false" outlineLevel="0" collapsed="false">
      <c r="A389" s="15"/>
      <c r="B389" s="15"/>
      <c r="C389" s="16"/>
      <c r="D389" s="16"/>
      <c r="E389" s="15"/>
      <c r="F389" s="17" t="str">
        <f aca="false">IF($A389="","",SUMIFS(Movimientos!$C:$C,Movimientos!$B:$B,$A389,Movimientos!$D:$D,"Entrada"))</f>
        <v/>
      </c>
      <c r="G389" s="17" t="str">
        <f aca="false">IF($A389="","",SUMIFS(Movimientos!$C:$C,Movimientos!$B:$B,$A389,Movimientos!$D:$D,"Salida"))</f>
        <v/>
      </c>
      <c r="H389" s="17" t="str">
        <f aca="false">IF($A389="","",E389+F389-G389)</f>
        <v/>
      </c>
      <c r="I389" s="15"/>
      <c r="J389" s="18" t="str">
        <f aca="false">IF($A389="","",IF(H389&lt;=I389,"Resurtir","OK"))</f>
        <v/>
      </c>
      <c r="K389" s="19" t="str">
        <f aca="false">IF($A389="","",H389*C389)</f>
        <v/>
      </c>
    </row>
    <row r="390" customFormat="false" ht="15" hidden="false" customHeight="false" outlineLevel="0" collapsed="false">
      <c r="A390" s="15"/>
      <c r="B390" s="15"/>
      <c r="C390" s="16"/>
      <c r="D390" s="16"/>
      <c r="E390" s="15"/>
      <c r="F390" s="17" t="str">
        <f aca="false">IF($A390="","",SUMIFS(Movimientos!$C:$C,Movimientos!$B:$B,$A390,Movimientos!$D:$D,"Entrada"))</f>
        <v/>
      </c>
      <c r="G390" s="17" t="str">
        <f aca="false">IF($A390="","",SUMIFS(Movimientos!$C:$C,Movimientos!$B:$B,$A390,Movimientos!$D:$D,"Salida"))</f>
        <v/>
      </c>
      <c r="H390" s="17" t="str">
        <f aca="false">IF($A390="","",E390+F390-G390)</f>
        <v/>
      </c>
      <c r="I390" s="15"/>
      <c r="J390" s="18" t="str">
        <f aca="false">IF($A390="","",IF(H390&lt;=I390,"Resurtir","OK"))</f>
        <v/>
      </c>
      <c r="K390" s="19" t="str">
        <f aca="false">IF($A390="","",H390*C390)</f>
        <v/>
      </c>
    </row>
    <row r="391" customFormat="false" ht="15" hidden="false" customHeight="false" outlineLevel="0" collapsed="false">
      <c r="A391" s="15"/>
      <c r="B391" s="15"/>
      <c r="C391" s="16"/>
      <c r="D391" s="16"/>
      <c r="E391" s="15"/>
      <c r="F391" s="17" t="str">
        <f aca="false">IF($A391="","",SUMIFS(Movimientos!$C:$C,Movimientos!$B:$B,$A391,Movimientos!$D:$D,"Entrada"))</f>
        <v/>
      </c>
      <c r="G391" s="17" t="str">
        <f aca="false">IF($A391="","",SUMIFS(Movimientos!$C:$C,Movimientos!$B:$B,$A391,Movimientos!$D:$D,"Salida"))</f>
        <v/>
      </c>
      <c r="H391" s="17" t="str">
        <f aca="false">IF($A391="","",E391+F391-G391)</f>
        <v/>
      </c>
      <c r="I391" s="15"/>
      <c r="J391" s="18" t="str">
        <f aca="false">IF($A391="","",IF(H391&lt;=I391,"Resurtir","OK"))</f>
        <v/>
      </c>
      <c r="K391" s="19" t="str">
        <f aca="false">IF($A391="","",H391*C391)</f>
        <v/>
      </c>
    </row>
    <row r="392" customFormat="false" ht="15" hidden="false" customHeight="false" outlineLevel="0" collapsed="false">
      <c r="A392" s="15"/>
      <c r="B392" s="15"/>
      <c r="C392" s="16"/>
      <c r="D392" s="16"/>
      <c r="E392" s="15"/>
      <c r="F392" s="17" t="str">
        <f aca="false">IF($A392="","",SUMIFS(Movimientos!$C:$C,Movimientos!$B:$B,$A392,Movimientos!$D:$D,"Entrada"))</f>
        <v/>
      </c>
      <c r="G392" s="17" t="str">
        <f aca="false">IF($A392="","",SUMIFS(Movimientos!$C:$C,Movimientos!$B:$B,$A392,Movimientos!$D:$D,"Salida"))</f>
        <v/>
      </c>
      <c r="H392" s="17" t="str">
        <f aca="false">IF($A392="","",E392+F392-G392)</f>
        <v/>
      </c>
      <c r="I392" s="15"/>
      <c r="J392" s="18" t="str">
        <f aca="false">IF($A392="","",IF(H392&lt;=I392,"Resurtir","OK"))</f>
        <v/>
      </c>
      <c r="K392" s="19" t="str">
        <f aca="false">IF($A392="","",H392*C392)</f>
        <v/>
      </c>
    </row>
    <row r="393" customFormat="false" ht="15" hidden="false" customHeight="false" outlineLevel="0" collapsed="false">
      <c r="A393" s="15"/>
      <c r="B393" s="15"/>
      <c r="C393" s="16"/>
      <c r="D393" s="16"/>
      <c r="E393" s="15"/>
      <c r="F393" s="17" t="str">
        <f aca="false">IF($A393="","",SUMIFS(Movimientos!$C:$C,Movimientos!$B:$B,$A393,Movimientos!$D:$D,"Entrada"))</f>
        <v/>
      </c>
      <c r="G393" s="17" t="str">
        <f aca="false">IF($A393="","",SUMIFS(Movimientos!$C:$C,Movimientos!$B:$B,$A393,Movimientos!$D:$D,"Salida"))</f>
        <v/>
      </c>
      <c r="H393" s="17" t="str">
        <f aca="false">IF($A393="","",E393+F393-G393)</f>
        <v/>
      </c>
      <c r="I393" s="15"/>
      <c r="J393" s="18" t="str">
        <f aca="false">IF($A393="","",IF(H393&lt;=I393,"Resurtir","OK"))</f>
        <v/>
      </c>
      <c r="K393" s="19" t="str">
        <f aca="false">IF($A393="","",H393*C393)</f>
        <v/>
      </c>
    </row>
    <row r="394" customFormat="false" ht="15" hidden="false" customHeight="false" outlineLevel="0" collapsed="false">
      <c r="A394" s="15"/>
      <c r="B394" s="15"/>
      <c r="C394" s="16"/>
      <c r="D394" s="16"/>
      <c r="E394" s="15"/>
      <c r="F394" s="17" t="str">
        <f aca="false">IF($A394="","",SUMIFS(Movimientos!$C:$C,Movimientos!$B:$B,$A394,Movimientos!$D:$D,"Entrada"))</f>
        <v/>
      </c>
      <c r="G394" s="17" t="str">
        <f aca="false">IF($A394="","",SUMIFS(Movimientos!$C:$C,Movimientos!$B:$B,$A394,Movimientos!$D:$D,"Salida"))</f>
        <v/>
      </c>
      <c r="H394" s="17" t="str">
        <f aca="false">IF($A394="","",E394+F394-G394)</f>
        <v/>
      </c>
      <c r="I394" s="15"/>
      <c r="J394" s="18" t="str">
        <f aca="false">IF($A394="","",IF(H394&lt;=I394,"Resurtir","OK"))</f>
        <v/>
      </c>
      <c r="K394" s="19" t="str">
        <f aca="false">IF($A394="","",H394*C394)</f>
        <v/>
      </c>
    </row>
    <row r="395" customFormat="false" ht="15" hidden="false" customHeight="false" outlineLevel="0" collapsed="false">
      <c r="A395" s="15"/>
      <c r="B395" s="15"/>
      <c r="C395" s="16"/>
      <c r="D395" s="16"/>
      <c r="E395" s="15"/>
      <c r="F395" s="17" t="str">
        <f aca="false">IF($A395="","",SUMIFS(Movimientos!$C:$C,Movimientos!$B:$B,$A395,Movimientos!$D:$D,"Entrada"))</f>
        <v/>
      </c>
      <c r="G395" s="17" t="str">
        <f aca="false">IF($A395="","",SUMIFS(Movimientos!$C:$C,Movimientos!$B:$B,$A395,Movimientos!$D:$D,"Salida"))</f>
        <v/>
      </c>
      <c r="H395" s="17" t="str">
        <f aca="false">IF($A395="","",E395+F395-G395)</f>
        <v/>
      </c>
      <c r="I395" s="15"/>
      <c r="J395" s="18" t="str">
        <f aca="false">IF($A395="","",IF(H395&lt;=I395,"Resurtir","OK"))</f>
        <v/>
      </c>
      <c r="K395" s="19" t="str">
        <f aca="false">IF($A395="","",H395*C395)</f>
        <v/>
      </c>
    </row>
    <row r="396" customFormat="false" ht="15" hidden="false" customHeight="false" outlineLevel="0" collapsed="false">
      <c r="A396" s="15"/>
      <c r="B396" s="15"/>
      <c r="C396" s="16"/>
      <c r="D396" s="16"/>
      <c r="E396" s="15"/>
      <c r="F396" s="17" t="str">
        <f aca="false">IF($A396="","",SUMIFS(Movimientos!$C:$C,Movimientos!$B:$B,$A396,Movimientos!$D:$D,"Entrada"))</f>
        <v/>
      </c>
      <c r="G396" s="17" t="str">
        <f aca="false">IF($A396="","",SUMIFS(Movimientos!$C:$C,Movimientos!$B:$B,$A396,Movimientos!$D:$D,"Salida"))</f>
        <v/>
      </c>
      <c r="H396" s="17" t="str">
        <f aca="false">IF($A396="","",E396+F396-G396)</f>
        <v/>
      </c>
      <c r="I396" s="15"/>
      <c r="J396" s="18" t="str">
        <f aca="false">IF($A396="","",IF(H396&lt;=I396,"Resurtir","OK"))</f>
        <v/>
      </c>
      <c r="K396" s="19" t="str">
        <f aca="false">IF($A396="","",H396*C396)</f>
        <v/>
      </c>
    </row>
    <row r="397" customFormat="false" ht="15" hidden="false" customHeight="false" outlineLevel="0" collapsed="false">
      <c r="A397" s="15"/>
      <c r="B397" s="15"/>
      <c r="C397" s="16"/>
      <c r="D397" s="16"/>
      <c r="E397" s="15"/>
      <c r="F397" s="17" t="str">
        <f aca="false">IF($A397="","",SUMIFS(Movimientos!$C:$C,Movimientos!$B:$B,$A397,Movimientos!$D:$D,"Entrada"))</f>
        <v/>
      </c>
      <c r="G397" s="17" t="str">
        <f aca="false">IF($A397="","",SUMIFS(Movimientos!$C:$C,Movimientos!$B:$B,$A397,Movimientos!$D:$D,"Salida"))</f>
        <v/>
      </c>
      <c r="H397" s="17" t="str">
        <f aca="false">IF($A397="","",E397+F397-G397)</f>
        <v/>
      </c>
      <c r="I397" s="15"/>
      <c r="J397" s="18" t="str">
        <f aca="false">IF($A397="","",IF(H397&lt;=I397,"Resurtir","OK"))</f>
        <v/>
      </c>
      <c r="K397" s="19" t="str">
        <f aca="false">IF($A397="","",H397*C397)</f>
        <v/>
      </c>
    </row>
    <row r="398" customFormat="false" ht="15" hidden="false" customHeight="false" outlineLevel="0" collapsed="false">
      <c r="A398" s="15"/>
      <c r="B398" s="15"/>
      <c r="C398" s="16"/>
      <c r="D398" s="16"/>
      <c r="E398" s="15"/>
      <c r="F398" s="17" t="str">
        <f aca="false">IF($A398="","",SUMIFS(Movimientos!$C:$C,Movimientos!$B:$B,$A398,Movimientos!$D:$D,"Entrada"))</f>
        <v/>
      </c>
      <c r="G398" s="17" t="str">
        <f aca="false">IF($A398="","",SUMIFS(Movimientos!$C:$C,Movimientos!$B:$B,$A398,Movimientos!$D:$D,"Salida"))</f>
        <v/>
      </c>
      <c r="H398" s="17" t="str">
        <f aca="false">IF($A398="","",E398+F398-G398)</f>
        <v/>
      </c>
      <c r="I398" s="15"/>
      <c r="J398" s="18" t="str">
        <f aca="false">IF($A398="","",IF(H398&lt;=I398,"Resurtir","OK"))</f>
        <v/>
      </c>
      <c r="K398" s="19" t="str">
        <f aca="false">IF($A398="","",H398*C398)</f>
        <v/>
      </c>
    </row>
    <row r="399" customFormat="false" ht="15" hidden="false" customHeight="false" outlineLevel="0" collapsed="false">
      <c r="A399" s="15"/>
      <c r="B399" s="15"/>
      <c r="C399" s="16"/>
      <c r="D399" s="16"/>
      <c r="E399" s="15"/>
      <c r="F399" s="17" t="str">
        <f aca="false">IF($A399="","",SUMIFS(Movimientos!$C:$C,Movimientos!$B:$B,$A399,Movimientos!$D:$D,"Entrada"))</f>
        <v/>
      </c>
      <c r="G399" s="17" t="str">
        <f aca="false">IF($A399="","",SUMIFS(Movimientos!$C:$C,Movimientos!$B:$B,$A399,Movimientos!$D:$D,"Salida"))</f>
        <v/>
      </c>
      <c r="H399" s="17" t="str">
        <f aca="false">IF($A399="","",E399+F399-G399)</f>
        <v/>
      </c>
      <c r="I399" s="15"/>
      <c r="J399" s="18" t="str">
        <f aca="false">IF($A399="","",IF(H399&lt;=I399,"Resurtir","OK"))</f>
        <v/>
      </c>
      <c r="K399" s="19" t="str">
        <f aca="false">IF($A399="","",H399*C399)</f>
        <v/>
      </c>
    </row>
    <row r="400" customFormat="false" ht="15" hidden="false" customHeight="false" outlineLevel="0" collapsed="false">
      <c r="A400" s="15"/>
      <c r="B400" s="15"/>
      <c r="C400" s="16"/>
      <c r="D400" s="16"/>
      <c r="E400" s="15"/>
      <c r="F400" s="17" t="str">
        <f aca="false">IF($A400="","",SUMIFS(Movimientos!$C:$C,Movimientos!$B:$B,$A400,Movimientos!$D:$D,"Entrada"))</f>
        <v/>
      </c>
      <c r="G400" s="17" t="str">
        <f aca="false">IF($A400="","",SUMIFS(Movimientos!$C:$C,Movimientos!$B:$B,$A400,Movimientos!$D:$D,"Salida"))</f>
        <v/>
      </c>
      <c r="H400" s="17" t="str">
        <f aca="false">IF($A400="","",E400+F400-G400)</f>
        <v/>
      </c>
      <c r="I400" s="15"/>
      <c r="J400" s="18" t="str">
        <f aca="false">IF($A400="","",IF(H400&lt;=I400,"Resurtir","OK"))</f>
        <v/>
      </c>
      <c r="K400" s="19" t="str">
        <f aca="false">IF($A400="","",H400*C400)</f>
        <v/>
      </c>
    </row>
    <row r="401" customFormat="false" ht="15" hidden="false" customHeight="false" outlineLevel="0" collapsed="false">
      <c r="A401" s="15"/>
      <c r="B401" s="15"/>
      <c r="C401" s="16"/>
      <c r="D401" s="16"/>
      <c r="E401" s="15"/>
      <c r="F401" s="17" t="str">
        <f aca="false">IF($A401="","",SUMIFS(Movimientos!$C:$C,Movimientos!$B:$B,$A401,Movimientos!$D:$D,"Entrada"))</f>
        <v/>
      </c>
      <c r="G401" s="17" t="str">
        <f aca="false">IF($A401="","",SUMIFS(Movimientos!$C:$C,Movimientos!$B:$B,$A401,Movimientos!$D:$D,"Salida"))</f>
        <v/>
      </c>
      <c r="H401" s="17" t="str">
        <f aca="false">IF($A401="","",E401+F401-G401)</f>
        <v/>
      </c>
      <c r="I401" s="15"/>
      <c r="J401" s="18" t="str">
        <f aca="false">IF($A401="","",IF(H401&lt;=I401,"Resurtir","OK"))</f>
        <v/>
      </c>
      <c r="K401" s="19" t="str">
        <f aca="false">IF($A401="","",H401*C401)</f>
        <v/>
      </c>
    </row>
    <row r="402" customFormat="false" ht="15" hidden="false" customHeight="false" outlineLevel="0" collapsed="false">
      <c r="A402" s="15"/>
      <c r="B402" s="15"/>
      <c r="C402" s="16"/>
      <c r="D402" s="16"/>
      <c r="E402" s="15"/>
      <c r="F402" s="17" t="str">
        <f aca="false">IF($A402="","",SUMIFS(Movimientos!$C:$C,Movimientos!$B:$B,$A402,Movimientos!$D:$D,"Entrada"))</f>
        <v/>
      </c>
      <c r="G402" s="17" t="str">
        <f aca="false">IF($A402="","",SUMIFS(Movimientos!$C:$C,Movimientos!$B:$B,$A402,Movimientos!$D:$D,"Salida"))</f>
        <v/>
      </c>
      <c r="H402" s="17" t="str">
        <f aca="false">IF($A402="","",E402+F402-G402)</f>
        <v/>
      </c>
      <c r="I402" s="15"/>
      <c r="J402" s="18" t="str">
        <f aca="false">IF($A402="","",IF(H402&lt;=I402,"Resurtir","OK"))</f>
        <v/>
      </c>
      <c r="K402" s="19" t="str">
        <f aca="false">IF($A402="","",H402*C402)</f>
        <v/>
      </c>
    </row>
    <row r="403" customFormat="false" ht="15" hidden="false" customHeight="false" outlineLevel="0" collapsed="false">
      <c r="A403" s="15"/>
      <c r="B403" s="15"/>
      <c r="C403" s="16"/>
      <c r="D403" s="16"/>
      <c r="E403" s="15"/>
      <c r="F403" s="17" t="str">
        <f aca="false">IF($A403="","",SUMIFS(Movimientos!$C:$C,Movimientos!$B:$B,$A403,Movimientos!$D:$D,"Entrada"))</f>
        <v/>
      </c>
      <c r="G403" s="17" t="str">
        <f aca="false">IF($A403="","",SUMIFS(Movimientos!$C:$C,Movimientos!$B:$B,$A403,Movimientos!$D:$D,"Salida"))</f>
        <v/>
      </c>
      <c r="H403" s="17" t="str">
        <f aca="false">IF($A403="","",E403+F403-G403)</f>
        <v/>
      </c>
      <c r="I403" s="15"/>
      <c r="J403" s="18" t="str">
        <f aca="false">IF($A403="","",IF(H403&lt;=I403,"Resurtir","OK"))</f>
        <v/>
      </c>
      <c r="K403" s="19" t="str">
        <f aca="false">IF($A403="","",H403*C403)</f>
        <v/>
      </c>
    </row>
    <row r="404" customFormat="false" ht="15" hidden="false" customHeight="false" outlineLevel="0" collapsed="false">
      <c r="A404" s="15"/>
      <c r="B404" s="15"/>
      <c r="C404" s="16"/>
      <c r="D404" s="16"/>
      <c r="E404" s="15"/>
      <c r="F404" s="17" t="str">
        <f aca="false">IF($A404="","",SUMIFS(Movimientos!$C:$C,Movimientos!$B:$B,$A404,Movimientos!$D:$D,"Entrada"))</f>
        <v/>
      </c>
      <c r="G404" s="17" t="str">
        <f aca="false">IF($A404="","",SUMIFS(Movimientos!$C:$C,Movimientos!$B:$B,$A404,Movimientos!$D:$D,"Salida"))</f>
        <v/>
      </c>
      <c r="H404" s="17" t="str">
        <f aca="false">IF($A404="","",E404+F404-G404)</f>
        <v/>
      </c>
      <c r="I404" s="15"/>
      <c r="J404" s="18" t="str">
        <f aca="false">IF($A404="","",IF(H404&lt;=I404,"Resurtir","OK"))</f>
        <v/>
      </c>
      <c r="K404" s="19" t="str">
        <f aca="false">IF($A404="","",H404*C404)</f>
        <v/>
      </c>
    </row>
    <row r="405" customFormat="false" ht="15" hidden="false" customHeight="false" outlineLevel="0" collapsed="false">
      <c r="A405" s="15"/>
      <c r="B405" s="15"/>
      <c r="C405" s="16"/>
      <c r="D405" s="16"/>
      <c r="E405" s="15"/>
      <c r="F405" s="17" t="str">
        <f aca="false">IF($A405="","",SUMIFS(Movimientos!$C:$C,Movimientos!$B:$B,$A405,Movimientos!$D:$D,"Entrada"))</f>
        <v/>
      </c>
      <c r="G405" s="17" t="str">
        <f aca="false">IF($A405="","",SUMIFS(Movimientos!$C:$C,Movimientos!$B:$B,$A405,Movimientos!$D:$D,"Salida"))</f>
        <v/>
      </c>
      <c r="H405" s="17" t="str">
        <f aca="false">IF($A405="","",E405+F405-G405)</f>
        <v/>
      </c>
      <c r="I405" s="15"/>
      <c r="J405" s="18" t="str">
        <f aca="false">IF($A405="","",IF(H405&lt;=I405,"Resurtir","OK"))</f>
        <v/>
      </c>
      <c r="K405" s="19" t="str">
        <f aca="false">IF($A405="","",H405*C405)</f>
        <v/>
      </c>
    </row>
    <row r="406" customFormat="false" ht="15" hidden="false" customHeight="false" outlineLevel="0" collapsed="false">
      <c r="A406" s="15"/>
      <c r="B406" s="15"/>
      <c r="C406" s="16"/>
      <c r="D406" s="16"/>
      <c r="E406" s="15"/>
      <c r="F406" s="17" t="str">
        <f aca="false">IF($A406="","",SUMIFS(Movimientos!$C:$C,Movimientos!$B:$B,$A406,Movimientos!$D:$D,"Entrada"))</f>
        <v/>
      </c>
      <c r="G406" s="17" t="str">
        <f aca="false">IF($A406="","",SUMIFS(Movimientos!$C:$C,Movimientos!$B:$B,$A406,Movimientos!$D:$D,"Salida"))</f>
        <v/>
      </c>
      <c r="H406" s="17" t="str">
        <f aca="false">IF($A406="","",E406+F406-G406)</f>
        <v/>
      </c>
      <c r="I406" s="15"/>
      <c r="J406" s="18" t="str">
        <f aca="false">IF($A406="","",IF(H406&lt;=I406,"Resurtir","OK"))</f>
        <v/>
      </c>
      <c r="K406" s="19" t="str">
        <f aca="false">IF($A406="","",H406*C406)</f>
        <v/>
      </c>
    </row>
    <row r="407" customFormat="false" ht="15" hidden="false" customHeight="false" outlineLevel="0" collapsed="false">
      <c r="A407" s="15"/>
      <c r="B407" s="15"/>
      <c r="C407" s="16"/>
      <c r="D407" s="16"/>
      <c r="E407" s="15"/>
      <c r="F407" s="17" t="str">
        <f aca="false">IF($A407="","",SUMIFS(Movimientos!$C:$C,Movimientos!$B:$B,$A407,Movimientos!$D:$D,"Entrada"))</f>
        <v/>
      </c>
      <c r="G407" s="17" t="str">
        <f aca="false">IF($A407="","",SUMIFS(Movimientos!$C:$C,Movimientos!$B:$B,$A407,Movimientos!$D:$D,"Salida"))</f>
        <v/>
      </c>
      <c r="H407" s="17" t="str">
        <f aca="false">IF($A407="","",E407+F407-G407)</f>
        <v/>
      </c>
      <c r="I407" s="15"/>
      <c r="J407" s="18" t="str">
        <f aca="false">IF($A407="","",IF(H407&lt;=I407,"Resurtir","OK"))</f>
        <v/>
      </c>
      <c r="K407" s="19" t="str">
        <f aca="false">IF($A407="","",H407*C407)</f>
        <v/>
      </c>
    </row>
    <row r="408" customFormat="false" ht="15" hidden="false" customHeight="false" outlineLevel="0" collapsed="false">
      <c r="A408" s="15"/>
      <c r="B408" s="15"/>
      <c r="C408" s="16"/>
      <c r="D408" s="16"/>
      <c r="E408" s="15"/>
      <c r="F408" s="17" t="str">
        <f aca="false">IF($A408="","",SUMIFS(Movimientos!$C:$C,Movimientos!$B:$B,$A408,Movimientos!$D:$D,"Entrada"))</f>
        <v/>
      </c>
      <c r="G408" s="17" t="str">
        <f aca="false">IF($A408="","",SUMIFS(Movimientos!$C:$C,Movimientos!$B:$B,$A408,Movimientos!$D:$D,"Salida"))</f>
        <v/>
      </c>
      <c r="H408" s="17" t="str">
        <f aca="false">IF($A408="","",E408+F408-G408)</f>
        <v/>
      </c>
      <c r="I408" s="15"/>
      <c r="J408" s="18" t="str">
        <f aca="false">IF($A408="","",IF(H408&lt;=I408,"Resurtir","OK"))</f>
        <v/>
      </c>
      <c r="K408" s="19" t="str">
        <f aca="false">IF($A408="","",H408*C408)</f>
        <v/>
      </c>
    </row>
    <row r="409" customFormat="false" ht="15" hidden="false" customHeight="false" outlineLevel="0" collapsed="false">
      <c r="A409" s="15"/>
      <c r="B409" s="15"/>
      <c r="C409" s="16"/>
      <c r="D409" s="16"/>
      <c r="E409" s="15"/>
      <c r="F409" s="17" t="str">
        <f aca="false">IF($A409="","",SUMIFS(Movimientos!$C:$C,Movimientos!$B:$B,$A409,Movimientos!$D:$D,"Entrada"))</f>
        <v/>
      </c>
      <c r="G409" s="17" t="str">
        <f aca="false">IF($A409="","",SUMIFS(Movimientos!$C:$C,Movimientos!$B:$B,$A409,Movimientos!$D:$D,"Salida"))</f>
        <v/>
      </c>
      <c r="H409" s="17" t="str">
        <f aca="false">IF($A409="","",E409+F409-G409)</f>
        <v/>
      </c>
      <c r="I409" s="15"/>
      <c r="J409" s="18" t="str">
        <f aca="false">IF($A409="","",IF(H409&lt;=I409,"Resurtir","OK"))</f>
        <v/>
      </c>
      <c r="K409" s="19" t="str">
        <f aca="false">IF($A409="","",H409*C409)</f>
        <v/>
      </c>
    </row>
    <row r="410" customFormat="false" ht="15" hidden="false" customHeight="false" outlineLevel="0" collapsed="false">
      <c r="A410" s="15"/>
      <c r="B410" s="15"/>
      <c r="C410" s="16"/>
      <c r="D410" s="16"/>
      <c r="E410" s="15"/>
      <c r="F410" s="17" t="str">
        <f aca="false">IF($A410="","",SUMIFS(Movimientos!$C:$C,Movimientos!$B:$B,$A410,Movimientos!$D:$D,"Entrada"))</f>
        <v/>
      </c>
      <c r="G410" s="17" t="str">
        <f aca="false">IF($A410="","",SUMIFS(Movimientos!$C:$C,Movimientos!$B:$B,$A410,Movimientos!$D:$D,"Salida"))</f>
        <v/>
      </c>
      <c r="H410" s="17" t="str">
        <f aca="false">IF($A410="","",E410+F410-G410)</f>
        <v/>
      </c>
      <c r="I410" s="15"/>
      <c r="J410" s="18" t="str">
        <f aca="false">IF($A410="","",IF(H410&lt;=I410,"Resurtir","OK"))</f>
        <v/>
      </c>
      <c r="K410" s="19" t="str">
        <f aca="false">IF($A410="","",H410*C410)</f>
        <v/>
      </c>
    </row>
    <row r="411" customFormat="false" ht="15" hidden="false" customHeight="false" outlineLevel="0" collapsed="false">
      <c r="A411" s="15"/>
      <c r="B411" s="15"/>
      <c r="C411" s="16"/>
      <c r="D411" s="16"/>
      <c r="E411" s="15"/>
      <c r="F411" s="17" t="str">
        <f aca="false">IF($A411="","",SUMIFS(Movimientos!$C:$C,Movimientos!$B:$B,$A411,Movimientos!$D:$D,"Entrada"))</f>
        <v/>
      </c>
      <c r="G411" s="17" t="str">
        <f aca="false">IF($A411="","",SUMIFS(Movimientos!$C:$C,Movimientos!$B:$B,$A411,Movimientos!$D:$D,"Salida"))</f>
        <v/>
      </c>
      <c r="H411" s="17" t="str">
        <f aca="false">IF($A411="","",E411+F411-G411)</f>
        <v/>
      </c>
      <c r="I411" s="15"/>
      <c r="J411" s="18" t="str">
        <f aca="false">IF($A411="","",IF(H411&lt;=I411,"Resurtir","OK"))</f>
        <v/>
      </c>
      <c r="K411" s="19" t="str">
        <f aca="false">IF($A411="","",H411*C411)</f>
        <v/>
      </c>
    </row>
    <row r="412" customFormat="false" ht="15" hidden="false" customHeight="false" outlineLevel="0" collapsed="false">
      <c r="A412" s="15"/>
      <c r="B412" s="15"/>
      <c r="C412" s="16"/>
      <c r="D412" s="16"/>
      <c r="E412" s="15"/>
      <c r="F412" s="17" t="str">
        <f aca="false">IF($A412="","",SUMIFS(Movimientos!$C:$C,Movimientos!$B:$B,$A412,Movimientos!$D:$D,"Entrada"))</f>
        <v/>
      </c>
      <c r="G412" s="17" t="str">
        <f aca="false">IF($A412="","",SUMIFS(Movimientos!$C:$C,Movimientos!$B:$B,$A412,Movimientos!$D:$D,"Salida"))</f>
        <v/>
      </c>
      <c r="H412" s="17" t="str">
        <f aca="false">IF($A412="","",E412+F412-G412)</f>
        <v/>
      </c>
      <c r="I412" s="15"/>
      <c r="J412" s="18" t="str">
        <f aca="false">IF($A412="","",IF(H412&lt;=I412,"Resurtir","OK"))</f>
        <v/>
      </c>
      <c r="K412" s="19" t="str">
        <f aca="false">IF($A412="","",H412*C412)</f>
        <v/>
      </c>
    </row>
    <row r="413" customFormat="false" ht="15" hidden="false" customHeight="false" outlineLevel="0" collapsed="false">
      <c r="A413" s="15"/>
      <c r="B413" s="15"/>
      <c r="C413" s="16"/>
      <c r="D413" s="16"/>
      <c r="E413" s="15"/>
      <c r="F413" s="17" t="str">
        <f aca="false">IF($A413="","",SUMIFS(Movimientos!$C:$C,Movimientos!$B:$B,$A413,Movimientos!$D:$D,"Entrada"))</f>
        <v/>
      </c>
      <c r="G413" s="17" t="str">
        <f aca="false">IF($A413="","",SUMIFS(Movimientos!$C:$C,Movimientos!$B:$B,$A413,Movimientos!$D:$D,"Salida"))</f>
        <v/>
      </c>
      <c r="H413" s="17" t="str">
        <f aca="false">IF($A413="","",E413+F413-G413)</f>
        <v/>
      </c>
      <c r="I413" s="15"/>
      <c r="J413" s="18" t="str">
        <f aca="false">IF($A413="","",IF(H413&lt;=I413,"Resurtir","OK"))</f>
        <v/>
      </c>
      <c r="K413" s="19" t="str">
        <f aca="false">IF($A413="","",H413*C413)</f>
        <v/>
      </c>
    </row>
    <row r="414" customFormat="false" ht="15" hidden="false" customHeight="false" outlineLevel="0" collapsed="false">
      <c r="A414" s="15"/>
      <c r="B414" s="15"/>
      <c r="C414" s="16"/>
      <c r="D414" s="16"/>
      <c r="E414" s="15"/>
      <c r="F414" s="17" t="str">
        <f aca="false">IF($A414="","",SUMIFS(Movimientos!$C:$C,Movimientos!$B:$B,$A414,Movimientos!$D:$D,"Entrada"))</f>
        <v/>
      </c>
      <c r="G414" s="17" t="str">
        <f aca="false">IF($A414="","",SUMIFS(Movimientos!$C:$C,Movimientos!$B:$B,$A414,Movimientos!$D:$D,"Salida"))</f>
        <v/>
      </c>
      <c r="H414" s="17" t="str">
        <f aca="false">IF($A414="","",E414+F414-G414)</f>
        <v/>
      </c>
      <c r="I414" s="15"/>
      <c r="J414" s="18" t="str">
        <f aca="false">IF($A414="","",IF(H414&lt;=I414,"Resurtir","OK"))</f>
        <v/>
      </c>
      <c r="K414" s="19" t="str">
        <f aca="false">IF($A414="","",H414*C414)</f>
        <v/>
      </c>
    </row>
    <row r="415" customFormat="false" ht="15" hidden="false" customHeight="false" outlineLevel="0" collapsed="false">
      <c r="A415" s="15"/>
      <c r="B415" s="15"/>
      <c r="C415" s="16"/>
      <c r="D415" s="16"/>
      <c r="E415" s="15"/>
      <c r="F415" s="17" t="str">
        <f aca="false">IF($A415="","",SUMIFS(Movimientos!$C:$C,Movimientos!$B:$B,$A415,Movimientos!$D:$D,"Entrada"))</f>
        <v/>
      </c>
      <c r="G415" s="17" t="str">
        <f aca="false">IF($A415="","",SUMIFS(Movimientos!$C:$C,Movimientos!$B:$B,$A415,Movimientos!$D:$D,"Salida"))</f>
        <v/>
      </c>
      <c r="H415" s="17" t="str">
        <f aca="false">IF($A415="","",E415+F415-G415)</f>
        <v/>
      </c>
      <c r="I415" s="15"/>
      <c r="J415" s="18" t="str">
        <f aca="false">IF($A415="","",IF(H415&lt;=I415,"Resurtir","OK"))</f>
        <v/>
      </c>
      <c r="K415" s="19" t="str">
        <f aca="false">IF($A415="","",H415*C415)</f>
        <v/>
      </c>
    </row>
    <row r="416" customFormat="false" ht="15" hidden="false" customHeight="false" outlineLevel="0" collapsed="false">
      <c r="A416" s="15"/>
      <c r="B416" s="15"/>
      <c r="C416" s="16"/>
      <c r="D416" s="16"/>
      <c r="E416" s="15"/>
      <c r="F416" s="17" t="str">
        <f aca="false">IF($A416="","",SUMIFS(Movimientos!$C:$C,Movimientos!$B:$B,$A416,Movimientos!$D:$D,"Entrada"))</f>
        <v/>
      </c>
      <c r="G416" s="17" t="str">
        <f aca="false">IF($A416="","",SUMIFS(Movimientos!$C:$C,Movimientos!$B:$B,$A416,Movimientos!$D:$D,"Salida"))</f>
        <v/>
      </c>
      <c r="H416" s="17" t="str">
        <f aca="false">IF($A416="","",E416+F416-G416)</f>
        <v/>
      </c>
      <c r="I416" s="15"/>
      <c r="J416" s="18" t="str">
        <f aca="false">IF($A416="","",IF(H416&lt;=I416,"Resurtir","OK"))</f>
        <v/>
      </c>
      <c r="K416" s="19" t="str">
        <f aca="false">IF($A416="","",H416*C416)</f>
        <v/>
      </c>
    </row>
    <row r="417" customFormat="false" ht="15" hidden="false" customHeight="false" outlineLevel="0" collapsed="false">
      <c r="A417" s="15"/>
      <c r="B417" s="15"/>
      <c r="C417" s="16"/>
      <c r="D417" s="16"/>
      <c r="E417" s="15"/>
      <c r="F417" s="17" t="str">
        <f aca="false">IF($A417="","",SUMIFS(Movimientos!$C:$C,Movimientos!$B:$B,$A417,Movimientos!$D:$D,"Entrada"))</f>
        <v/>
      </c>
      <c r="G417" s="17" t="str">
        <f aca="false">IF($A417="","",SUMIFS(Movimientos!$C:$C,Movimientos!$B:$B,$A417,Movimientos!$D:$D,"Salida"))</f>
        <v/>
      </c>
      <c r="H417" s="17" t="str">
        <f aca="false">IF($A417="","",E417+F417-G417)</f>
        <v/>
      </c>
      <c r="I417" s="15"/>
      <c r="J417" s="18" t="str">
        <f aca="false">IF($A417="","",IF(H417&lt;=I417,"Resurtir","OK"))</f>
        <v/>
      </c>
      <c r="K417" s="19" t="str">
        <f aca="false">IF($A417="","",H417*C417)</f>
        <v/>
      </c>
    </row>
    <row r="418" customFormat="false" ht="15" hidden="false" customHeight="false" outlineLevel="0" collapsed="false">
      <c r="A418" s="15"/>
      <c r="B418" s="15"/>
      <c r="C418" s="16"/>
      <c r="D418" s="16"/>
      <c r="E418" s="15"/>
      <c r="F418" s="17" t="str">
        <f aca="false">IF($A418="","",SUMIFS(Movimientos!$C:$C,Movimientos!$B:$B,$A418,Movimientos!$D:$D,"Entrada"))</f>
        <v/>
      </c>
      <c r="G418" s="17" t="str">
        <f aca="false">IF($A418="","",SUMIFS(Movimientos!$C:$C,Movimientos!$B:$B,$A418,Movimientos!$D:$D,"Salida"))</f>
        <v/>
      </c>
      <c r="H418" s="17" t="str">
        <f aca="false">IF($A418="","",E418+F418-G418)</f>
        <v/>
      </c>
      <c r="I418" s="15"/>
      <c r="J418" s="18" t="str">
        <f aca="false">IF($A418="","",IF(H418&lt;=I418,"Resurtir","OK"))</f>
        <v/>
      </c>
      <c r="K418" s="19" t="str">
        <f aca="false">IF($A418="","",H418*C418)</f>
        <v/>
      </c>
    </row>
    <row r="419" customFormat="false" ht="15" hidden="false" customHeight="false" outlineLevel="0" collapsed="false">
      <c r="A419" s="15"/>
      <c r="B419" s="15"/>
      <c r="C419" s="16"/>
      <c r="D419" s="16"/>
      <c r="E419" s="15"/>
      <c r="F419" s="17" t="str">
        <f aca="false">IF($A419="","",SUMIFS(Movimientos!$C:$C,Movimientos!$B:$B,$A419,Movimientos!$D:$D,"Entrada"))</f>
        <v/>
      </c>
      <c r="G419" s="17" t="str">
        <f aca="false">IF($A419="","",SUMIFS(Movimientos!$C:$C,Movimientos!$B:$B,$A419,Movimientos!$D:$D,"Salida"))</f>
        <v/>
      </c>
      <c r="H419" s="17" t="str">
        <f aca="false">IF($A419="","",E419+F419-G419)</f>
        <v/>
      </c>
      <c r="I419" s="15"/>
      <c r="J419" s="18" t="str">
        <f aca="false">IF($A419="","",IF(H419&lt;=I419,"Resurtir","OK"))</f>
        <v/>
      </c>
      <c r="K419" s="19" t="str">
        <f aca="false">IF($A419="","",H419*C419)</f>
        <v/>
      </c>
    </row>
    <row r="420" customFormat="false" ht="15" hidden="false" customHeight="false" outlineLevel="0" collapsed="false">
      <c r="A420" s="15"/>
      <c r="B420" s="15"/>
      <c r="C420" s="16"/>
      <c r="D420" s="16"/>
      <c r="E420" s="15"/>
      <c r="F420" s="17" t="str">
        <f aca="false">IF($A420="","",SUMIFS(Movimientos!$C:$C,Movimientos!$B:$B,$A420,Movimientos!$D:$D,"Entrada"))</f>
        <v/>
      </c>
      <c r="G420" s="17" t="str">
        <f aca="false">IF($A420="","",SUMIFS(Movimientos!$C:$C,Movimientos!$B:$B,$A420,Movimientos!$D:$D,"Salida"))</f>
        <v/>
      </c>
      <c r="H420" s="17" t="str">
        <f aca="false">IF($A420="","",E420+F420-G420)</f>
        <v/>
      </c>
      <c r="I420" s="15"/>
      <c r="J420" s="18" t="str">
        <f aca="false">IF($A420="","",IF(H420&lt;=I420,"Resurtir","OK"))</f>
        <v/>
      </c>
      <c r="K420" s="19" t="str">
        <f aca="false">IF($A420="","",H420*C420)</f>
        <v/>
      </c>
    </row>
    <row r="421" customFormat="false" ht="15" hidden="false" customHeight="false" outlineLevel="0" collapsed="false">
      <c r="A421" s="15"/>
      <c r="B421" s="15"/>
      <c r="C421" s="16"/>
      <c r="D421" s="16"/>
      <c r="E421" s="15"/>
      <c r="F421" s="17" t="str">
        <f aca="false">IF($A421="","",SUMIFS(Movimientos!$C:$C,Movimientos!$B:$B,$A421,Movimientos!$D:$D,"Entrada"))</f>
        <v/>
      </c>
      <c r="G421" s="17" t="str">
        <f aca="false">IF($A421="","",SUMIFS(Movimientos!$C:$C,Movimientos!$B:$B,$A421,Movimientos!$D:$D,"Salida"))</f>
        <v/>
      </c>
      <c r="H421" s="17" t="str">
        <f aca="false">IF($A421="","",E421+F421-G421)</f>
        <v/>
      </c>
      <c r="I421" s="15"/>
      <c r="J421" s="18" t="str">
        <f aca="false">IF($A421="","",IF(H421&lt;=I421,"Resurtir","OK"))</f>
        <v/>
      </c>
      <c r="K421" s="19" t="str">
        <f aca="false">IF($A421="","",H421*C421)</f>
        <v/>
      </c>
    </row>
    <row r="422" customFormat="false" ht="15" hidden="false" customHeight="false" outlineLevel="0" collapsed="false">
      <c r="A422" s="15"/>
      <c r="B422" s="15"/>
      <c r="C422" s="16"/>
      <c r="D422" s="16"/>
      <c r="E422" s="15"/>
      <c r="F422" s="17" t="str">
        <f aca="false">IF($A422="","",SUMIFS(Movimientos!$C:$C,Movimientos!$B:$B,$A422,Movimientos!$D:$D,"Entrada"))</f>
        <v/>
      </c>
      <c r="G422" s="17" t="str">
        <f aca="false">IF($A422="","",SUMIFS(Movimientos!$C:$C,Movimientos!$B:$B,$A422,Movimientos!$D:$D,"Salida"))</f>
        <v/>
      </c>
      <c r="H422" s="17" t="str">
        <f aca="false">IF($A422="","",E422+F422-G422)</f>
        <v/>
      </c>
      <c r="I422" s="15"/>
      <c r="J422" s="18" t="str">
        <f aca="false">IF($A422="","",IF(H422&lt;=I422,"Resurtir","OK"))</f>
        <v/>
      </c>
      <c r="K422" s="19" t="str">
        <f aca="false">IF($A422="","",H422*C422)</f>
        <v/>
      </c>
    </row>
    <row r="423" customFormat="false" ht="15" hidden="false" customHeight="false" outlineLevel="0" collapsed="false">
      <c r="A423" s="15"/>
      <c r="B423" s="15"/>
      <c r="C423" s="16"/>
      <c r="D423" s="16"/>
      <c r="E423" s="15"/>
      <c r="F423" s="17" t="str">
        <f aca="false">IF($A423="","",SUMIFS(Movimientos!$C:$C,Movimientos!$B:$B,$A423,Movimientos!$D:$D,"Entrada"))</f>
        <v/>
      </c>
      <c r="G423" s="17" t="str">
        <f aca="false">IF($A423="","",SUMIFS(Movimientos!$C:$C,Movimientos!$B:$B,$A423,Movimientos!$D:$D,"Salida"))</f>
        <v/>
      </c>
      <c r="H423" s="17" t="str">
        <f aca="false">IF($A423="","",E423+F423-G423)</f>
        <v/>
      </c>
      <c r="I423" s="15"/>
      <c r="J423" s="18" t="str">
        <f aca="false">IF($A423="","",IF(H423&lt;=I423,"Resurtir","OK"))</f>
        <v/>
      </c>
      <c r="K423" s="19" t="str">
        <f aca="false">IF($A423="","",H423*C423)</f>
        <v/>
      </c>
    </row>
    <row r="424" customFormat="false" ht="15" hidden="false" customHeight="false" outlineLevel="0" collapsed="false">
      <c r="A424" s="15"/>
      <c r="B424" s="15"/>
      <c r="C424" s="16"/>
      <c r="D424" s="16"/>
      <c r="E424" s="15"/>
      <c r="F424" s="17" t="str">
        <f aca="false">IF($A424="","",SUMIFS(Movimientos!$C:$C,Movimientos!$B:$B,$A424,Movimientos!$D:$D,"Entrada"))</f>
        <v/>
      </c>
      <c r="G424" s="17" t="str">
        <f aca="false">IF($A424="","",SUMIFS(Movimientos!$C:$C,Movimientos!$B:$B,$A424,Movimientos!$D:$D,"Salida"))</f>
        <v/>
      </c>
      <c r="H424" s="17" t="str">
        <f aca="false">IF($A424="","",E424+F424-G424)</f>
        <v/>
      </c>
      <c r="I424" s="15"/>
      <c r="J424" s="18" t="str">
        <f aca="false">IF($A424="","",IF(H424&lt;=I424,"Resurtir","OK"))</f>
        <v/>
      </c>
      <c r="K424" s="19" t="str">
        <f aca="false">IF($A424="","",H424*C424)</f>
        <v/>
      </c>
    </row>
    <row r="425" customFormat="false" ht="15" hidden="false" customHeight="false" outlineLevel="0" collapsed="false">
      <c r="A425" s="15"/>
      <c r="B425" s="15"/>
      <c r="C425" s="16"/>
      <c r="D425" s="16"/>
      <c r="E425" s="15"/>
      <c r="F425" s="17" t="str">
        <f aca="false">IF($A425="","",SUMIFS(Movimientos!$C:$C,Movimientos!$B:$B,$A425,Movimientos!$D:$D,"Entrada"))</f>
        <v/>
      </c>
      <c r="G425" s="17" t="str">
        <f aca="false">IF($A425="","",SUMIFS(Movimientos!$C:$C,Movimientos!$B:$B,$A425,Movimientos!$D:$D,"Salida"))</f>
        <v/>
      </c>
      <c r="H425" s="17" t="str">
        <f aca="false">IF($A425="","",E425+F425-G425)</f>
        <v/>
      </c>
      <c r="I425" s="15"/>
      <c r="J425" s="18" t="str">
        <f aca="false">IF($A425="","",IF(H425&lt;=I425,"Resurtir","OK"))</f>
        <v/>
      </c>
      <c r="K425" s="19" t="str">
        <f aca="false">IF($A425="","",H425*C425)</f>
        <v/>
      </c>
    </row>
    <row r="426" customFormat="false" ht="15" hidden="false" customHeight="false" outlineLevel="0" collapsed="false">
      <c r="A426" s="15"/>
      <c r="B426" s="15"/>
      <c r="C426" s="16"/>
      <c r="D426" s="16"/>
      <c r="E426" s="15"/>
      <c r="F426" s="17" t="str">
        <f aca="false">IF($A426="","",SUMIFS(Movimientos!$C:$C,Movimientos!$B:$B,$A426,Movimientos!$D:$D,"Entrada"))</f>
        <v/>
      </c>
      <c r="G426" s="17" t="str">
        <f aca="false">IF($A426="","",SUMIFS(Movimientos!$C:$C,Movimientos!$B:$B,$A426,Movimientos!$D:$D,"Salida"))</f>
        <v/>
      </c>
      <c r="H426" s="17" t="str">
        <f aca="false">IF($A426="","",E426+F426-G426)</f>
        <v/>
      </c>
      <c r="I426" s="15"/>
      <c r="J426" s="18" t="str">
        <f aca="false">IF($A426="","",IF(H426&lt;=I426,"Resurtir","OK"))</f>
        <v/>
      </c>
      <c r="K426" s="19" t="str">
        <f aca="false">IF($A426="","",H426*C426)</f>
        <v/>
      </c>
    </row>
    <row r="427" customFormat="false" ht="15" hidden="false" customHeight="false" outlineLevel="0" collapsed="false">
      <c r="A427" s="15"/>
      <c r="B427" s="15"/>
      <c r="C427" s="16"/>
      <c r="D427" s="16"/>
      <c r="E427" s="15"/>
      <c r="F427" s="17" t="str">
        <f aca="false">IF($A427="","",SUMIFS(Movimientos!$C:$C,Movimientos!$B:$B,$A427,Movimientos!$D:$D,"Entrada"))</f>
        <v/>
      </c>
      <c r="G427" s="17" t="str">
        <f aca="false">IF($A427="","",SUMIFS(Movimientos!$C:$C,Movimientos!$B:$B,$A427,Movimientos!$D:$D,"Salida"))</f>
        <v/>
      </c>
      <c r="H427" s="17" t="str">
        <f aca="false">IF($A427="","",E427+F427-G427)</f>
        <v/>
      </c>
      <c r="I427" s="15"/>
      <c r="J427" s="18" t="str">
        <f aca="false">IF($A427="","",IF(H427&lt;=I427,"Resurtir","OK"))</f>
        <v/>
      </c>
      <c r="K427" s="19" t="str">
        <f aca="false">IF($A427="","",H427*C427)</f>
        <v/>
      </c>
    </row>
    <row r="428" customFormat="false" ht="15" hidden="false" customHeight="false" outlineLevel="0" collapsed="false">
      <c r="A428" s="15"/>
      <c r="B428" s="15"/>
      <c r="C428" s="16"/>
      <c r="D428" s="16"/>
      <c r="E428" s="15"/>
      <c r="F428" s="17" t="str">
        <f aca="false">IF($A428="","",SUMIFS(Movimientos!$C:$C,Movimientos!$B:$B,$A428,Movimientos!$D:$D,"Entrada"))</f>
        <v/>
      </c>
      <c r="G428" s="17" t="str">
        <f aca="false">IF($A428="","",SUMIFS(Movimientos!$C:$C,Movimientos!$B:$B,$A428,Movimientos!$D:$D,"Salida"))</f>
        <v/>
      </c>
      <c r="H428" s="17" t="str">
        <f aca="false">IF($A428="","",E428+F428-G428)</f>
        <v/>
      </c>
      <c r="I428" s="15"/>
      <c r="J428" s="18" t="str">
        <f aca="false">IF($A428="","",IF(H428&lt;=I428,"Resurtir","OK"))</f>
        <v/>
      </c>
      <c r="K428" s="19" t="str">
        <f aca="false">IF($A428="","",H428*C428)</f>
        <v/>
      </c>
    </row>
    <row r="429" customFormat="false" ht="15" hidden="false" customHeight="false" outlineLevel="0" collapsed="false">
      <c r="A429" s="15"/>
      <c r="B429" s="15"/>
      <c r="C429" s="16"/>
      <c r="D429" s="16"/>
      <c r="E429" s="15"/>
      <c r="F429" s="17" t="str">
        <f aca="false">IF($A429="","",SUMIFS(Movimientos!$C:$C,Movimientos!$B:$B,$A429,Movimientos!$D:$D,"Entrada"))</f>
        <v/>
      </c>
      <c r="G429" s="17" t="str">
        <f aca="false">IF($A429="","",SUMIFS(Movimientos!$C:$C,Movimientos!$B:$B,$A429,Movimientos!$D:$D,"Salida"))</f>
        <v/>
      </c>
      <c r="H429" s="17" t="str">
        <f aca="false">IF($A429="","",E429+F429-G429)</f>
        <v/>
      </c>
      <c r="I429" s="15"/>
      <c r="J429" s="18" t="str">
        <f aca="false">IF($A429="","",IF(H429&lt;=I429,"Resurtir","OK"))</f>
        <v/>
      </c>
      <c r="K429" s="19" t="str">
        <f aca="false">IF($A429="","",H429*C429)</f>
        <v/>
      </c>
    </row>
    <row r="430" customFormat="false" ht="15" hidden="false" customHeight="false" outlineLevel="0" collapsed="false">
      <c r="A430" s="15"/>
      <c r="B430" s="15"/>
      <c r="C430" s="16"/>
      <c r="D430" s="16"/>
      <c r="E430" s="15"/>
      <c r="F430" s="17" t="str">
        <f aca="false">IF($A430="","",SUMIFS(Movimientos!$C:$C,Movimientos!$B:$B,$A430,Movimientos!$D:$D,"Entrada"))</f>
        <v/>
      </c>
      <c r="G430" s="17" t="str">
        <f aca="false">IF($A430="","",SUMIFS(Movimientos!$C:$C,Movimientos!$B:$B,$A430,Movimientos!$D:$D,"Salida"))</f>
        <v/>
      </c>
      <c r="H430" s="17" t="str">
        <f aca="false">IF($A430="","",E430+F430-G430)</f>
        <v/>
      </c>
      <c r="I430" s="15"/>
      <c r="J430" s="18" t="str">
        <f aca="false">IF($A430="","",IF(H430&lt;=I430,"Resurtir","OK"))</f>
        <v/>
      </c>
      <c r="K430" s="19" t="str">
        <f aca="false">IF($A430="","",H430*C430)</f>
        <v/>
      </c>
    </row>
    <row r="431" customFormat="false" ht="15" hidden="false" customHeight="false" outlineLevel="0" collapsed="false">
      <c r="A431" s="15"/>
      <c r="B431" s="15"/>
      <c r="C431" s="16"/>
      <c r="D431" s="16"/>
      <c r="E431" s="15"/>
      <c r="F431" s="17" t="str">
        <f aca="false">IF($A431="","",SUMIFS(Movimientos!$C:$C,Movimientos!$B:$B,$A431,Movimientos!$D:$D,"Entrada"))</f>
        <v/>
      </c>
      <c r="G431" s="17" t="str">
        <f aca="false">IF($A431="","",SUMIFS(Movimientos!$C:$C,Movimientos!$B:$B,$A431,Movimientos!$D:$D,"Salida"))</f>
        <v/>
      </c>
      <c r="H431" s="17" t="str">
        <f aca="false">IF($A431="","",E431+F431-G431)</f>
        <v/>
      </c>
      <c r="I431" s="15"/>
      <c r="J431" s="18" t="str">
        <f aca="false">IF($A431="","",IF(H431&lt;=I431,"Resurtir","OK"))</f>
        <v/>
      </c>
      <c r="K431" s="19" t="str">
        <f aca="false">IF($A431="","",H431*C431)</f>
        <v/>
      </c>
    </row>
    <row r="432" customFormat="false" ht="15" hidden="false" customHeight="false" outlineLevel="0" collapsed="false">
      <c r="A432" s="15"/>
      <c r="B432" s="15"/>
      <c r="C432" s="16"/>
      <c r="D432" s="16"/>
      <c r="E432" s="15"/>
      <c r="F432" s="17" t="str">
        <f aca="false">IF($A432="","",SUMIFS(Movimientos!$C:$C,Movimientos!$B:$B,$A432,Movimientos!$D:$D,"Entrada"))</f>
        <v/>
      </c>
      <c r="G432" s="17" t="str">
        <f aca="false">IF($A432="","",SUMIFS(Movimientos!$C:$C,Movimientos!$B:$B,$A432,Movimientos!$D:$D,"Salida"))</f>
        <v/>
      </c>
      <c r="H432" s="17" t="str">
        <f aca="false">IF($A432="","",E432+F432-G432)</f>
        <v/>
      </c>
      <c r="I432" s="15"/>
      <c r="J432" s="18" t="str">
        <f aca="false">IF($A432="","",IF(H432&lt;=I432,"Resurtir","OK"))</f>
        <v/>
      </c>
      <c r="K432" s="19" t="str">
        <f aca="false">IF($A432="","",H432*C432)</f>
        <v/>
      </c>
    </row>
    <row r="433" customFormat="false" ht="15" hidden="false" customHeight="false" outlineLevel="0" collapsed="false">
      <c r="A433" s="15"/>
      <c r="B433" s="15"/>
      <c r="C433" s="16"/>
      <c r="D433" s="16"/>
      <c r="E433" s="15"/>
      <c r="F433" s="17" t="str">
        <f aca="false">IF($A433="","",SUMIFS(Movimientos!$C:$C,Movimientos!$B:$B,$A433,Movimientos!$D:$D,"Entrada"))</f>
        <v/>
      </c>
      <c r="G433" s="17" t="str">
        <f aca="false">IF($A433="","",SUMIFS(Movimientos!$C:$C,Movimientos!$B:$B,$A433,Movimientos!$D:$D,"Salida"))</f>
        <v/>
      </c>
      <c r="H433" s="17" t="str">
        <f aca="false">IF($A433="","",E433+F433-G433)</f>
        <v/>
      </c>
      <c r="I433" s="15"/>
      <c r="J433" s="18" t="str">
        <f aca="false">IF($A433="","",IF(H433&lt;=I433,"Resurtir","OK"))</f>
        <v/>
      </c>
      <c r="K433" s="19" t="str">
        <f aca="false">IF($A433="","",H433*C433)</f>
        <v/>
      </c>
    </row>
    <row r="434" customFormat="false" ht="15" hidden="false" customHeight="false" outlineLevel="0" collapsed="false">
      <c r="A434" s="15"/>
      <c r="B434" s="15"/>
      <c r="C434" s="16"/>
      <c r="D434" s="16"/>
      <c r="E434" s="15"/>
      <c r="F434" s="17" t="str">
        <f aca="false">IF($A434="","",SUMIFS(Movimientos!$C:$C,Movimientos!$B:$B,$A434,Movimientos!$D:$D,"Entrada"))</f>
        <v/>
      </c>
      <c r="G434" s="17" t="str">
        <f aca="false">IF($A434="","",SUMIFS(Movimientos!$C:$C,Movimientos!$B:$B,$A434,Movimientos!$D:$D,"Salida"))</f>
        <v/>
      </c>
      <c r="H434" s="17" t="str">
        <f aca="false">IF($A434="","",E434+F434-G434)</f>
        <v/>
      </c>
      <c r="I434" s="15"/>
      <c r="J434" s="18" t="str">
        <f aca="false">IF($A434="","",IF(H434&lt;=I434,"Resurtir","OK"))</f>
        <v/>
      </c>
      <c r="K434" s="19" t="str">
        <f aca="false">IF($A434="","",H434*C434)</f>
        <v/>
      </c>
    </row>
    <row r="435" customFormat="false" ht="15" hidden="false" customHeight="false" outlineLevel="0" collapsed="false">
      <c r="A435" s="15"/>
      <c r="B435" s="15"/>
      <c r="C435" s="16"/>
      <c r="D435" s="16"/>
      <c r="E435" s="15"/>
      <c r="F435" s="17" t="str">
        <f aca="false">IF($A435="","",SUMIFS(Movimientos!$C:$C,Movimientos!$B:$B,$A435,Movimientos!$D:$D,"Entrada"))</f>
        <v/>
      </c>
      <c r="G435" s="17" t="str">
        <f aca="false">IF($A435="","",SUMIFS(Movimientos!$C:$C,Movimientos!$B:$B,$A435,Movimientos!$D:$D,"Salida"))</f>
        <v/>
      </c>
      <c r="H435" s="17" t="str">
        <f aca="false">IF($A435="","",E435+F435-G435)</f>
        <v/>
      </c>
      <c r="I435" s="15"/>
      <c r="J435" s="18" t="str">
        <f aca="false">IF($A435="","",IF(H435&lt;=I435,"Resurtir","OK"))</f>
        <v/>
      </c>
      <c r="K435" s="19" t="str">
        <f aca="false">IF($A435="","",H435*C435)</f>
        <v/>
      </c>
    </row>
    <row r="436" customFormat="false" ht="15" hidden="false" customHeight="false" outlineLevel="0" collapsed="false">
      <c r="A436" s="15"/>
      <c r="B436" s="15"/>
      <c r="C436" s="16"/>
      <c r="D436" s="16"/>
      <c r="E436" s="15"/>
      <c r="F436" s="17" t="str">
        <f aca="false">IF($A436="","",SUMIFS(Movimientos!$C:$C,Movimientos!$B:$B,$A436,Movimientos!$D:$D,"Entrada"))</f>
        <v/>
      </c>
      <c r="G436" s="17" t="str">
        <f aca="false">IF($A436="","",SUMIFS(Movimientos!$C:$C,Movimientos!$B:$B,$A436,Movimientos!$D:$D,"Salida"))</f>
        <v/>
      </c>
      <c r="H436" s="17" t="str">
        <f aca="false">IF($A436="","",E436+F436-G436)</f>
        <v/>
      </c>
      <c r="I436" s="15"/>
      <c r="J436" s="18" t="str">
        <f aca="false">IF($A436="","",IF(H436&lt;=I436,"Resurtir","OK"))</f>
        <v/>
      </c>
      <c r="K436" s="19" t="str">
        <f aca="false">IF($A436="","",H436*C436)</f>
        <v/>
      </c>
    </row>
    <row r="437" customFormat="false" ht="15" hidden="false" customHeight="false" outlineLevel="0" collapsed="false">
      <c r="A437" s="15"/>
      <c r="B437" s="15"/>
      <c r="C437" s="16"/>
      <c r="D437" s="16"/>
      <c r="E437" s="15"/>
      <c r="F437" s="17" t="str">
        <f aca="false">IF($A437="","",SUMIFS(Movimientos!$C:$C,Movimientos!$B:$B,$A437,Movimientos!$D:$D,"Entrada"))</f>
        <v/>
      </c>
      <c r="G437" s="17" t="str">
        <f aca="false">IF($A437="","",SUMIFS(Movimientos!$C:$C,Movimientos!$B:$B,$A437,Movimientos!$D:$D,"Salida"))</f>
        <v/>
      </c>
      <c r="H437" s="17" t="str">
        <f aca="false">IF($A437="","",E437+F437-G437)</f>
        <v/>
      </c>
      <c r="I437" s="15"/>
      <c r="J437" s="18" t="str">
        <f aca="false">IF($A437="","",IF(H437&lt;=I437,"Resurtir","OK"))</f>
        <v/>
      </c>
      <c r="K437" s="19" t="str">
        <f aca="false">IF($A437="","",H437*C437)</f>
        <v/>
      </c>
    </row>
    <row r="438" customFormat="false" ht="15" hidden="false" customHeight="false" outlineLevel="0" collapsed="false">
      <c r="A438" s="15"/>
      <c r="B438" s="15"/>
      <c r="C438" s="16"/>
      <c r="D438" s="16"/>
      <c r="E438" s="15"/>
      <c r="F438" s="17" t="str">
        <f aca="false">IF($A438="","",SUMIFS(Movimientos!$C:$C,Movimientos!$B:$B,$A438,Movimientos!$D:$D,"Entrada"))</f>
        <v/>
      </c>
      <c r="G438" s="17" t="str">
        <f aca="false">IF($A438="","",SUMIFS(Movimientos!$C:$C,Movimientos!$B:$B,$A438,Movimientos!$D:$D,"Salida"))</f>
        <v/>
      </c>
      <c r="H438" s="17" t="str">
        <f aca="false">IF($A438="","",E438+F438-G438)</f>
        <v/>
      </c>
      <c r="I438" s="15"/>
      <c r="J438" s="18" t="str">
        <f aca="false">IF($A438="","",IF(H438&lt;=I438,"Resurtir","OK"))</f>
        <v/>
      </c>
      <c r="K438" s="19" t="str">
        <f aca="false">IF($A438="","",H438*C438)</f>
        <v/>
      </c>
    </row>
    <row r="439" customFormat="false" ht="15" hidden="false" customHeight="false" outlineLevel="0" collapsed="false">
      <c r="A439" s="15"/>
      <c r="B439" s="15"/>
      <c r="C439" s="16"/>
      <c r="D439" s="16"/>
      <c r="E439" s="15"/>
      <c r="F439" s="17" t="str">
        <f aca="false">IF($A439="","",SUMIFS(Movimientos!$C:$C,Movimientos!$B:$B,$A439,Movimientos!$D:$D,"Entrada"))</f>
        <v/>
      </c>
      <c r="G439" s="17" t="str">
        <f aca="false">IF($A439="","",SUMIFS(Movimientos!$C:$C,Movimientos!$B:$B,$A439,Movimientos!$D:$D,"Salida"))</f>
        <v/>
      </c>
      <c r="H439" s="17" t="str">
        <f aca="false">IF($A439="","",E439+F439-G439)</f>
        <v/>
      </c>
      <c r="I439" s="15"/>
      <c r="J439" s="18" t="str">
        <f aca="false">IF($A439="","",IF(H439&lt;=I439,"Resurtir","OK"))</f>
        <v/>
      </c>
      <c r="K439" s="19" t="str">
        <f aca="false">IF($A439="","",H439*C439)</f>
        <v/>
      </c>
    </row>
    <row r="440" customFormat="false" ht="15" hidden="false" customHeight="false" outlineLevel="0" collapsed="false">
      <c r="A440" s="15"/>
      <c r="B440" s="15"/>
      <c r="C440" s="16"/>
      <c r="D440" s="16"/>
      <c r="E440" s="15"/>
      <c r="F440" s="17" t="str">
        <f aca="false">IF($A440="","",SUMIFS(Movimientos!$C:$C,Movimientos!$B:$B,$A440,Movimientos!$D:$D,"Entrada"))</f>
        <v/>
      </c>
      <c r="G440" s="17" t="str">
        <f aca="false">IF($A440="","",SUMIFS(Movimientos!$C:$C,Movimientos!$B:$B,$A440,Movimientos!$D:$D,"Salida"))</f>
        <v/>
      </c>
      <c r="H440" s="17" t="str">
        <f aca="false">IF($A440="","",E440+F440-G440)</f>
        <v/>
      </c>
      <c r="I440" s="15"/>
      <c r="J440" s="18" t="str">
        <f aca="false">IF($A440="","",IF(H440&lt;=I440,"Resurtir","OK"))</f>
        <v/>
      </c>
      <c r="K440" s="19" t="str">
        <f aca="false">IF($A440="","",H440*C440)</f>
        <v/>
      </c>
    </row>
    <row r="441" customFormat="false" ht="15" hidden="false" customHeight="false" outlineLevel="0" collapsed="false">
      <c r="A441" s="15"/>
      <c r="B441" s="15"/>
      <c r="C441" s="16"/>
      <c r="D441" s="16"/>
      <c r="E441" s="15"/>
      <c r="F441" s="17" t="str">
        <f aca="false">IF($A441="","",SUMIFS(Movimientos!$C:$C,Movimientos!$B:$B,$A441,Movimientos!$D:$D,"Entrada"))</f>
        <v/>
      </c>
      <c r="G441" s="17" t="str">
        <f aca="false">IF($A441="","",SUMIFS(Movimientos!$C:$C,Movimientos!$B:$B,$A441,Movimientos!$D:$D,"Salida"))</f>
        <v/>
      </c>
      <c r="H441" s="17" t="str">
        <f aca="false">IF($A441="","",E441+F441-G441)</f>
        <v/>
      </c>
      <c r="I441" s="15"/>
      <c r="J441" s="18" t="str">
        <f aca="false">IF($A441="","",IF(H441&lt;=I441,"Resurtir","OK"))</f>
        <v/>
      </c>
      <c r="K441" s="19" t="str">
        <f aca="false">IF($A441="","",H441*C441)</f>
        <v/>
      </c>
    </row>
    <row r="442" customFormat="false" ht="15" hidden="false" customHeight="false" outlineLevel="0" collapsed="false">
      <c r="A442" s="15"/>
      <c r="B442" s="15"/>
      <c r="C442" s="16"/>
      <c r="D442" s="16"/>
      <c r="E442" s="15"/>
      <c r="F442" s="17" t="str">
        <f aca="false">IF($A442="","",SUMIFS(Movimientos!$C:$C,Movimientos!$B:$B,$A442,Movimientos!$D:$D,"Entrada"))</f>
        <v/>
      </c>
      <c r="G442" s="17" t="str">
        <f aca="false">IF($A442="","",SUMIFS(Movimientos!$C:$C,Movimientos!$B:$B,$A442,Movimientos!$D:$D,"Salida"))</f>
        <v/>
      </c>
      <c r="H442" s="17" t="str">
        <f aca="false">IF($A442="","",E442+F442-G442)</f>
        <v/>
      </c>
      <c r="I442" s="15"/>
      <c r="J442" s="18" t="str">
        <f aca="false">IF($A442="","",IF(H442&lt;=I442,"Resurtir","OK"))</f>
        <v/>
      </c>
      <c r="K442" s="19" t="str">
        <f aca="false">IF($A442="","",H442*C442)</f>
        <v/>
      </c>
    </row>
    <row r="443" customFormat="false" ht="15" hidden="false" customHeight="false" outlineLevel="0" collapsed="false">
      <c r="A443" s="15"/>
      <c r="B443" s="15"/>
      <c r="C443" s="16"/>
      <c r="D443" s="16"/>
      <c r="E443" s="15"/>
      <c r="F443" s="17" t="str">
        <f aca="false">IF($A443="","",SUMIFS(Movimientos!$C:$C,Movimientos!$B:$B,$A443,Movimientos!$D:$D,"Entrada"))</f>
        <v/>
      </c>
      <c r="G443" s="17" t="str">
        <f aca="false">IF($A443="","",SUMIFS(Movimientos!$C:$C,Movimientos!$B:$B,$A443,Movimientos!$D:$D,"Salida"))</f>
        <v/>
      </c>
      <c r="H443" s="17" t="str">
        <f aca="false">IF($A443="","",E443+F443-G443)</f>
        <v/>
      </c>
      <c r="I443" s="15"/>
      <c r="J443" s="18" t="str">
        <f aca="false">IF($A443="","",IF(H443&lt;=I443,"Resurtir","OK"))</f>
        <v/>
      </c>
      <c r="K443" s="19" t="str">
        <f aca="false">IF($A443="","",H443*C443)</f>
        <v/>
      </c>
    </row>
    <row r="444" customFormat="false" ht="15" hidden="false" customHeight="false" outlineLevel="0" collapsed="false">
      <c r="A444" s="15"/>
      <c r="B444" s="15"/>
      <c r="C444" s="16"/>
      <c r="D444" s="16"/>
      <c r="E444" s="15"/>
      <c r="F444" s="17" t="str">
        <f aca="false">IF($A444="","",SUMIFS(Movimientos!$C:$C,Movimientos!$B:$B,$A444,Movimientos!$D:$D,"Entrada"))</f>
        <v/>
      </c>
      <c r="G444" s="17" t="str">
        <f aca="false">IF($A444="","",SUMIFS(Movimientos!$C:$C,Movimientos!$B:$B,$A444,Movimientos!$D:$D,"Salida"))</f>
        <v/>
      </c>
      <c r="H444" s="17" t="str">
        <f aca="false">IF($A444="","",E444+F444-G444)</f>
        <v/>
      </c>
      <c r="I444" s="15"/>
      <c r="J444" s="18" t="str">
        <f aca="false">IF($A444="","",IF(H444&lt;=I444,"Resurtir","OK"))</f>
        <v/>
      </c>
      <c r="K444" s="19" t="str">
        <f aca="false">IF($A444="","",H444*C444)</f>
        <v/>
      </c>
    </row>
    <row r="445" customFormat="false" ht="15" hidden="false" customHeight="false" outlineLevel="0" collapsed="false">
      <c r="A445" s="15"/>
      <c r="B445" s="15"/>
      <c r="C445" s="16"/>
      <c r="D445" s="16"/>
      <c r="E445" s="15"/>
      <c r="F445" s="17" t="str">
        <f aca="false">IF($A445="","",SUMIFS(Movimientos!$C:$C,Movimientos!$B:$B,$A445,Movimientos!$D:$D,"Entrada"))</f>
        <v/>
      </c>
      <c r="G445" s="17" t="str">
        <f aca="false">IF($A445="","",SUMIFS(Movimientos!$C:$C,Movimientos!$B:$B,$A445,Movimientos!$D:$D,"Salida"))</f>
        <v/>
      </c>
      <c r="H445" s="17" t="str">
        <f aca="false">IF($A445="","",E445+F445-G445)</f>
        <v/>
      </c>
      <c r="I445" s="15"/>
      <c r="J445" s="18" t="str">
        <f aca="false">IF($A445="","",IF(H445&lt;=I445,"Resurtir","OK"))</f>
        <v/>
      </c>
      <c r="K445" s="19" t="str">
        <f aca="false">IF($A445="","",H445*C445)</f>
        <v/>
      </c>
    </row>
    <row r="446" customFormat="false" ht="15" hidden="false" customHeight="false" outlineLevel="0" collapsed="false">
      <c r="A446" s="15"/>
      <c r="B446" s="15"/>
      <c r="C446" s="16"/>
      <c r="D446" s="16"/>
      <c r="E446" s="15"/>
      <c r="F446" s="17" t="str">
        <f aca="false">IF($A446="","",SUMIFS(Movimientos!$C:$C,Movimientos!$B:$B,$A446,Movimientos!$D:$D,"Entrada"))</f>
        <v/>
      </c>
      <c r="G446" s="17" t="str">
        <f aca="false">IF($A446="","",SUMIFS(Movimientos!$C:$C,Movimientos!$B:$B,$A446,Movimientos!$D:$D,"Salida"))</f>
        <v/>
      </c>
      <c r="H446" s="17" t="str">
        <f aca="false">IF($A446="","",E446+F446-G446)</f>
        <v/>
      </c>
      <c r="I446" s="15"/>
      <c r="J446" s="18" t="str">
        <f aca="false">IF($A446="","",IF(H446&lt;=I446,"Resurtir","OK"))</f>
        <v/>
      </c>
      <c r="K446" s="19" t="str">
        <f aca="false">IF($A446="","",H446*C446)</f>
        <v/>
      </c>
    </row>
    <row r="447" customFormat="false" ht="15" hidden="false" customHeight="false" outlineLevel="0" collapsed="false">
      <c r="A447" s="15"/>
      <c r="B447" s="15"/>
      <c r="C447" s="16"/>
      <c r="D447" s="16"/>
      <c r="E447" s="15"/>
      <c r="F447" s="17" t="str">
        <f aca="false">IF($A447="","",SUMIFS(Movimientos!$C:$C,Movimientos!$B:$B,$A447,Movimientos!$D:$D,"Entrada"))</f>
        <v/>
      </c>
      <c r="G447" s="17" t="str">
        <f aca="false">IF($A447="","",SUMIFS(Movimientos!$C:$C,Movimientos!$B:$B,$A447,Movimientos!$D:$D,"Salida"))</f>
        <v/>
      </c>
      <c r="H447" s="17" t="str">
        <f aca="false">IF($A447="","",E447+F447-G447)</f>
        <v/>
      </c>
      <c r="I447" s="15"/>
      <c r="J447" s="18" t="str">
        <f aca="false">IF($A447="","",IF(H447&lt;=I447,"Resurtir","OK"))</f>
        <v/>
      </c>
      <c r="K447" s="19" t="str">
        <f aca="false">IF($A447="","",H447*C447)</f>
        <v/>
      </c>
    </row>
    <row r="448" customFormat="false" ht="15" hidden="false" customHeight="false" outlineLevel="0" collapsed="false">
      <c r="A448" s="15"/>
      <c r="B448" s="15"/>
      <c r="C448" s="16"/>
      <c r="D448" s="16"/>
      <c r="E448" s="15"/>
      <c r="F448" s="17" t="str">
        <f aca="false">IF($A448="","",SUMIFS(Movimientos!$C:$C,Movimientos!$B:$B,$A448,Movimientos!$D:$D,"Entrada"))</f>
        <v/>
      </c>
      <c r="G448" s="17" t="str">
        <f aca="false">IF($A448="","",SUMIFS(Movimientos!$C:$C,Movimientos!$B:$B,$A448,Movimientos!$D:$D,"Salida"))</f>
        <v/>
      </c>
      <c r="H448" s="17" t="str">
        <f aca="false">IF($A448="","",E448+F448-G448)</f>
        <v/>
      </c>
      <c r="I448" s="15"/>
      <c r="J448" s="18" t="str">
        <f aca="false">IF($A448="","",IF(H448&lt;=I448,"Resurtir","OK"))</f>
        <v/>
      </c>
      <c r="K448" s="19" t="str">
        <f aca="false">IF($A448="","",H448*C448)</f>
        <v/>
      </c>
    </row>
    <row r="449" customFormat="false" ht="15" hidden="false" customHeight="false" outlineLevel="0" collapsed="false">
      <c r="A449" s="15"/>
      <c r="B449" s="15"/>
      <c r="C449" s="16"/>
      <c r="D449" s="16"/>
      <c r="E449" s="15"/>
      <c r="F449" s="17" t="str">
        <f aca="false">IF($A449="","",SUMIFS(Movimientos!$C:$C,Movimientos!$B:$B,$A449,Movimientos!$D:$D,"Entrada"))</f>
        <v/>
      </c>
      <c r="G449" s="17" t="str">
        <f aca="false">IF($A449="","",SUMIFS(Movimientos!$C:$C,Movimientos!$B:$B,$A449,Movimientos!$D:$D,"Salida"))</f>
        <v/>
      </c>
      <c r="H449" s="17" t="str">
        <f aca="false">IF($A449="","",E449+F449-G449)</f>
        <v/>
      </c>
      <c r="I449" s="15"/>
      <c r="J449" s="18" t="str">
        <f aca="false">IF($A449="","",IF(H449&lt;=I449,"Resurtir","OK"))</f>
        <v/>
      </c>
      <c r="K449" s="19" t="str">
        <f aca="false">IF($A449="","",H449*C449)</f>
        <v/>
      </c>
    </row>
    <row r="450" customFormat="false" ht="15" hidden="false" customHeight="false" outlineLevel="0" collapsed="false">
      <c r="A450" s="15"/>
      <c r="B450" s="15"/>
      <c r="C450" s="16"/>
      <c r="D450" s="16"/>
      <c r="E450" s="15"/>
      <c r="F450" s="17" t="str">
        <f aca="false">IF($A450="","",SUMIFS(Movimientos!$C:$C,Movimientos!$B:$B,$A450,Movimientos!$D:$D,"Entrada"))</f>
        <v/>
      </c>
      <c r="G450" s="17" t="str">
        <f aca="false">IF($A450="","",SUMIFS(Movimientos!$C:$C,Movimientos!$B:$B,$A450,Movimientos!$D:$D,"Salida"))</f>
        <v/>
      </c>
      <c r="H450" s="17" t="str">
        <f aca="false">IF($A450="","",E450+F450-G450)</f>
        <v/>
      </c>
      <c r="I450" s="15"/>
      <c r="J450" s="18" t="str">
        <f aca="false">IF($A450="","",IF(H450&lt;=I450,"Resurtir","OK"))</f>
        <v/>
      </c>
      <c r="K450" s="19" t="str">
        <f aca="false">IF($A450="","",H450*C450)</f>
        <v/>
      </c>
    </row>
    <row r="451" customFormat="false" ht="15" hidden="false" customHeight="false" outlineLevel="0" collapsed="false">
      <c r="A451" s="15"/>
      <c r="B451" s="15"/>
      <c r="C451" s="16"/>
      <c r="D451" s="16"/>
      <c r="E451" s="15"/>
      <c r="F451" s="17" t="str">
        <f aca="false">IF($A451="","",SUMIFS(Movimientos!$C:$C,Movimientos!$B:$B,$A451,Movimientos!$D:$D,"Entrada"))</f>
        <v/>
      </c>
      <c r="G451" s="17" t="str">
        <f aca="false">IF($A451="","",SUMIFS(Movimientos!$C:$C,Movimientos!$B:$B,$A451,Movimientos!$D:$D,"Salida"))</f>
        <v/>
      </c>
      <c r="H451" s="17" t="str">
        <f aca="false">IF($A451="","",E451+F451-G451)</f>
        <v/>
      </c>
      <c r="I451" s="15"/>
      <c r="J451" s="18" t="str">
        <f aca="false">IF($A451="","",IF(H451&lt;=I451,"Resurtir","OK"))</f>
        <v/>
      </c>
      <c r="K451" s="19" t="str">
        <f aca="false">IF($A451="","",H451*C451)</f>
        <v/>
      </c>
    </row>
    <row r="452" customFormat="false" ht="15" hidden="false" customHeight="false" outlineLevel="0" collapsed="false">
      <c r="A452" s="15"/>
      <c r="B452" s="15"/>
      <c r="C452" s="16"/>
      <c r="D452" s="16"/>
      <c r="E452" s="15"/>
      <c r="F452" s="17" t="str">
        <f aca="false">IF($A452="","",SUMIFS(Movimientos!$C:$C,Movimientos!$B:$B,$A452,Movimientos!$D:$D,"Entrada"))</f>
        <v/>
      </c>
      <c r="G452" s="17" t="str">
        <f aca="false">IF($A452="","",SUMIFS(Movimientos!$C:$C,Movimientos!$B:$B,$A452,Movimientos!$D:$D,"Salida"))</f>
        <v/>
      </c>
      <c r="H452" s="17" t="str">
        <f aca="false">IF($A452="","",E452+F452-G452)</f>
        <v/>
      </c>
      <c r="I452" s="15"/>
      <c r="J452" s="18" t="str">
        <f aca="false">IF($A452="","",IF(H452&lt;=I452,"Resurtir","OK"))</f>
        <v/>
      </c>
      <c r="K452" s="19" t="str">
        <f aca="false">IF($A452="","",H452*C452)</f>
        <v/>
      </c>
    </row>
    <row r="453" customFormat="false" ht="15" hidden="false" customHeight="false" outlineLevel="0" collapsed="false">
      <c r="A453" s="15"/>
      <c r="B453" s="15"/>
      <c r="C453" s="16"/>
      <c r="D453" s="16"/>
      <c r="E453" s="15"/>
      <c r="F453" s="17" t="str">
        <f aca="false">IF($A453="","",SUMIFS(Movimientos!$C:$C,Movimientos!$B:$B,$A453,Movimientos!$D:$D,"Entrada"))</f>
        <v/>
      </c>
      <c r="G453" s="17" t="str">
        <f aca="false">IF($A453="","",SUMIFS(Movimientos!$C:$C,Movimientos!$B:$B,$A453,Movimientos!$D:$D,"Salida"))</f>
        <v/>
      </c>
      <c r="H453" s="17" t="str">
        <f aca="false">IF($A453="","",E453+F453-G453)</f>
        <v/>
      </c>
      <c r="I453" s="15"/>
      <c r="J453" s="18" t="str">
        <f aca="false">IF($A453="","",IF(H453&lt;=I453,"Resurtir","OK"))</f>
        <v/>
      </c>
      <c r="K453" s="19" t="str">
        <f aca="false">IF($A453="","",H453*C453)</f>
        <v/>
      </c>
    </row>
    <row r="454" customFormat="false" ht="15" hidden="false" customHeight="false" outlineLevel="0" collapsed="false">
      <c r="A454" s="15"/>
      <c r="B454" s="15"/>
      <c r="C454" s="16"/>
      <c r="D454" s="16"/>
      <c r="E454" s="15"/>
      <c r="F454" s="17" t="str">
        <f aca="false">IF($A454="","",SUMIFS(Movimientos!$C:$C,Movimientos!$B:$B,$A454,Movimientos!$D:$D,"Entrada"))</f>
        <v/>
      </c>
      <c r="G454" s="17" t="str">
        <f aca="false">IF($A454="","",SUMIFS(Movimientos!$C:$C,Movimientos!$B:$B,$A454,Movimientos!$D:$D,"Salida"))</f>
        <v/>
      </c>
      <c r="H454" s="17" t="str">
        <f aca="false">IF($A454="","",E454+F454-G454)</f>
        <v/>
      </c>
      <c r="I454" s="15"/>
      <c r="J454" s="18" t="str">
        <f aca="false">IF($A454="","",IF(H454&lt;=I454,"Resurtir","OK"))</f>
        <v/>
      </c>
      <c r="K454" s="19" t="str">
        <f aca="false">IF($A454="","",H454*C454)</f>
        <v/>
      </c>
    </row>
    <row r="455" customFormat="false" ht="15" hidden="false" customHeight="false" outlineLevel="0" collapsed="false">
      <c r="A455" s="15"/>
      <c r="B455" s="15"/>
      <c r="C455" s="16"/>
      <c r="D455" s="16"/>
      <c r="E455" s="15"/>
      <c r="F455" s="17" t="str">
        <f aca="false">IF($A455="","",SUMIFS(Movimientos!$C:$C,Movimientos!$B:$B,$A455,Movimientos!$D:$D,"Entrada"))</f>
        <v/>
      </c>
      <c r="G455" s="17" t="str">
        <f aca="false">IF($A455="","",SUMIFS(Movimientos!$C:$C,Movimientos!$B:$B,$A455,Movimientos!$D:$D,"Salida"))</f>
        <v/>
      </c>
      <c r="H455" s="17" t="str">
        <f aca="false">IF($A455="","",E455+F455-G455)</f>
        <v/>
      </c>
      <c r="I455" s="15"/>
      <c r="J455" s="18" t="str">
        <f aca="false">IF($A455="","",IF(H455&lt;=I455,"Resurtir","OK"))</f>
        <v/>
      </c>
      <c r="K455" s="19" t="str">
        <f aca="false">IF($A455="","",H455*C455)</f>
        <v/>
      </c>
    </row>
    <row r="456" customFormat="false" ht="15" hidden="false" customHeight="false" outlineLevel="0" collapsed="false">
      <c r="A456" s="15"/>
      <c r="B456" s="15"/>
      <c r="C456" s="16"/>
      <c r="D456" s="16"/>
      <c r="E456" s="15"/>
      <c r="F456" s="17" t="str">
        <f aca="false">IF($A456="","",SUMIFS(Movimientos!$C:$C,Movimientos!$B:$B,$A456,Movimientos!$D:$D,"Entrada"))</f>
        <v/>
      </c>
      <c r="G456" s="17" t="str">
        <f aca="false">IF($A456="","",SUMIFS(Movimientos!$C:$C,Movimientos!$B:$B,$A456,Movimientos!$D:$D,"Salida"))</f>
        <v/>
      </c>
      <c r="H456" s="17" t="str">
        <f aca="false">IF($A456="","",E456+F456-G456)</f>
        <v/>
      </c>
      <c r="I456" s="15"/>
      <c r="J456" s="18" t="str">
        <f aca="false">IF($A456="","",IF(H456&lt;=I456,"Resurtir","OK"))</f>
        <v/>
      </c>
      <c r="K456" s="19" t="str">
        <f aca="false">IF($A456="","",H456*C456)</f>
        <v/>
      </c>
    </row>
    <row r="457" customFormat="false" ht="15" hidden="false" customHeight="false" outlineLevel="0" collapsed="false">
      <c r="A457" s="15"/>
      <c r="B457" s="15"/>
      <c r="C457" s="16"/>
      <c r="D457" s="16"/>
      <c r="E457" s="15"/>
      <c r="F457" s="17" t="str">
        <f aca="false">IF($A457="","",SUMIFS(Movimientos!$C:$C,Movimientos!$B:$B,$A457,Movimientos!$D:$D,"Entrada"))</f>
        <v/>
      </c>
      <c r="G457" s="17" t="str">
        <f aca="false">IF($A457="","",SUMIFS(Movimientos!$C:$C,Movimientos!$B:$B,$A457,Movimientos!$D:$D,"Salida"))</f>
        <v/>
      </c>
      <c r="H457" s="17" t="str">
        <f aca="false">IF($A457="","",E457+F457-G457)</f>
        <v/>
      </c>
      <c r="I457" s="15"/>
      <c r="J457" s="18" t="str">
        <f aca="false">IF($A457="","",IF(H457&lt;=I457,"Resurtir","OK"))</f>
        <v/>
      </c>
      <c r="K457" s="19" t="str">
        <f aca="false">IF($A457="","",H457*C457)</f>
        <v/>
      </c>
    </row>
    <row r="458" customFormat="false" ht="15" hidden="false" customHeight="false" outlineLevel="0" collapsed="false">
      <c r="A458" s="15"/>
      <c r="B458" s="15"/>
      <c r="C458" s="16"/>
      <c r="D458" s="16"/>
      <c r="E458" s="15"/>
      <c r="F458" s="17" t="str">
        <f aca="false">IF($A458="","",SUMIFS(Movimientos!$C:$C,Movimientos!$B:$B,$A458,Movimientos!$D:$D,"Entrada"))</f>
        <v/>
      </c>
      <c r="G458" s="17" t="str">
        <f aca="false">IF($A458="","",SUMIFS(Movimientos!$C:$C,Movimientos!$B:$B,$A458,Movimientos!$D:$D,"Salida"))</f>
        <v/>
      </c>
      <c r="H458" s="17" t="str">
        <f aca="false">IF($A458="","",E458+F458-G458)</f>
        <v/>
      </c>
      <c r="I458" s="15"/>
      <c r="J458" s="18" t="str">
        <f aca="false">IF($A458="","",IF(H458&lt;=I458,"Resurtir","OK"))</f>
        <v/>
      </c>
      <c r="K458" s="19" t="str">
        <f aca="false">IF($A458="","",H458*C458)</f>
        <v/>
      </c>
    </row>
    <row r="459" customFormat="false" ht="15" hidden="false" customHeight="false" outlineLevel="0" collapsed="false">
      <c r="A459" s="15"/>
      <c r="B459" s="15"/>
      <c r="C459" s="16"/>
      <c r="D459" s="16"/>
      <c r="E459" s="15"/>
      <c r="F459" s="17" t="str">
        <f aca="false">IF($A459="","",SUMIFS(Movimientos!$C:$C,Movimientos!$B:$B,$A459,Movimientos!$D:$D,"Entrada"))</f>
        <v/>
      </c>
      <c r="G459" s="17" t="str">
        <f aca="false">IF($A459="","",SUMIFS(Movimientos!$C:$C,Movimientos!$B:$B,$A459,Movimientos!$D:$D,"Salida"))</f>
        <v/>
      </c>
      <c r="H459" s="17" t="str">
        <f aca="false">IF($A459="","",E459+F459-G459)</f>
        <v/>
      </c>
      <c r="I459" s="15"/>
      <c r="J459" s="18" t="str">
        <f aca="false">IF($A459="","",IF(H459&lt;=I459,"Resurtir","OK"))</f>
        <v/>
      </c>
      <c r="K459" s="19" t="str">
        <f aca="false">IF($A459="","",H459*C459)</f>
        <v/>
      </c>
    </row>
    <row r="460" customFormat="false" ht="15" hidden="false" customHeight="false" outlineLevel="0" collapsed="false">
      <c r="A460" s="15"/>
      <c r="B460" s="15"/>
      <c r="C460" s="16"/>
      <c r="D460" s="16"/>
      <c r="E460" s="15"/>
      <c r="F460" s="17" t="str">
        <f aca="false">IF($A460="","",SUMIFS(Movimientos!$C:$C,Movimientos!$B:$B,$A460,Movimientos!$D:$D,"Entrada"))</f>
        <v/>
      </c>
      <c r="G460" s="17" t="str">
        <f aca="false">IF($A460="","",SUMIFS(Movimientos!$C:$C,Movimientos!$B:$B,$A460,Movimientos!$D:$D,"Salida"))</f>
        <v/>
      </c>
      <c r="H460" s="17" t="str">
        <f aca="false">IF($A460="","",E460+F460-G460)</f>
        <v/>
      </c>
      <c r="I460" s="15"/>
      <c r="J460" s="18" t="str">
        <f aca="false">IF($A460="","",IF(H460&lt;=I460,"Resurtir","OK"))</f>
        <v/>
      </c>
      <c r="K460" s="19" t="str">
        <f aca="false">IF($A460="","",H460*C460)</f>
        <v/>
      </c>
    </row>
    <row r="461" customFormat="false" ht="15" hidden="false" customHeight="false" outlineLevel="0" collapsed="false">
      <c r="A461" s="15"/>
      <c r="B461" s="15"/>
      <c r="C461" s="16"/>
      <c r="D461" s="16"/>
      <c r="E461" s="15"/>
      <c r="F461" s="17" t="str">
        <f aca="false">IF($A461="","",SUMIFS(Movimientos!$C:$C,Movimientos!$B:$B,$A461,Movimientos!$D:$D,"Entrada"))</f>
        <v/>
      </c>
      <c r="G461" s="17" t="str">
        <f aca="false">IF($A461="","",SUMIFS(Movimientos!$C:$C,Movimientos!$B:$B,$A461,Movimientos!$D:$D,"Salida"))</f>
        <v/>
      </c>
      <c r="H461" s="17" t="str">
        <f aca="false">IF($A461="","",E461+F461-G461)</f>
        <v/>
      </c>
      <c r="I461" s="15"/>
      <c r="J461" s="18" t="str">
        <f aca="false">IF($A461="","",IF(H461&lt;=I461,"Resurtir","OK"))</f>
        <v/>
      </c>
      <c r="K461" s="19" t="str">
        <f aca="false">IF($A461="","",H461*C461)</f>
        <v/>
      </c>
    </row>
    <row r="462" customFormat="false" ht="15" hidden="false" customHeight="false" outlineLevel="0" collapsed="false">
      <c r="A462" s="15"/>
      <c r="B462" s="15"/>
      <c r="C462" s="16"/>
      <c r="D462" s="16"/>
      <c r="E462" s="15"/>
      <c r="F462" s="17" t="str">
        <f aca="false">IF($A462="","",SUMIFS(Movimientos!$C:$C,Movimientos!$B:$B,$A462,Movimientos!$D:$D,"Entrada"))</f>
        <v/>
      </c>
      <c r="G462" s="17" t="str">
        <f aca="false">IF($A462="","",SUMIFS(Movimientos!$C:$C,Movimientos!$B:$B,$A462,Movimientos!$D:$D,"Salida"))</f>
        <v/>
      </c>
      <c r="H462" s="17" t="str">
        <f aca="false">IF($A462="","",E462+F462-G462)</f>
        <v/>
      </c>
      <c r="I462" s="15"/>
      <c r="J462" s="18" t="str">
        <f aca="false">IF($A462="","",IF(H462&lt;=I462,"Resurtir","OK"))</f>
        <v/>
      </c>
      <c r="K462" s="19" t="str">
        <f aca="false">IF($A462="","",H462*C462)</f>
        <v/>
      </c>
    </row>
    <row r="463" customFormat="false" ht="15" hidden="false" customHeight="false" outlineLevel="0" collapsed="false">
      <c r="A463" s="15"/>
      <c r="B463" s="15"/>
      <c r="C463" s="16"/>
      <c r="D463" s="16"/>
      <c r="E463" s="15"/>
      <c r="F463" s="17" t="str">
        <f aca="false">IF($A463="","",SUMIFS(Movimientos!$C:$C,Movimientos!$B:$B,$A463,Movimientos!$D:$D,"Entrada"))</f>
        <v/>
      </c>
      <c r="G463" s="17" t="str">
        <f aca="false">IF($A463="","",SUMIFS(Movimientos!$C:$C,Movimientos!$B:$B,$A463,Movimientos!$D:$D,"Salida"))</f>
        <v/>
      </c>
      <c r="H463" s="17" t="str">
        <f aca="false">IF($A463="","",E463+F463-G463)</f>
        <v/>
      </c>
      <c r="I463" s="15"/>
      <c r="J463" s="18" t="str">
        <f aca="false">IF($A463="","",IF(H463&lt;=I463,"Resurtir","OK"))</f>
        <v/>
      </c>
      <c r="K463" s="19" t="str">
        <f aca="false">IF($A463="","",H463*C463)</f>
        <v/>
      </c>
    </row>
    <row r="464" customFormat="false" ht="15" hidden="false" customHeight="false" outlineLevel="0" collapsed="false">
      <c r="A464" s="15"/>
      <c r="B464" s="15"/>
      <c r="C464" s="16"/>
      <c r="D464" s="16"/>
      <c r="E464" s="15"/>
      <c r="F464" s="17" t="str">
        <f aca="false">IF($A464="","",SUMIFS(Movimientos!$C:$C,Movimientos!$B:$B,$A464,Movimientos!$D:$D,"Entrada"))</f>
        <v/>
      </c>
      <c r="G464" s="17" t="str">
        <f aca="false">IF($A464="","",SUMIFS(Movimientos!$C:$C,Movimientos!$B:$B,$A464,Movimientos!$D:$D,"Salida"))</f>
        <v/>
      </c>
      <c r="H464" s="17" t="str">
        <f aca="false">IF($A464="","",E464+F464-G464)</f>
        <v/>
      </c>
      <c r="I464" s="15"/>
      <c r="J464" s="18" t="str">
        <f aca="false">IF($A464="","",IF(H464&lt;=I464,"Resurtir","OK"))</f>
        <v/>
      </c>
      <c r="K464" s="19" t="str">
        <f aca="false">IF($A464="","",H464*C464)</f>
        <v/>
      </c>
    </row>
    <row r="465" customFormat="false" ht="15" hidden="false" customHeight="false" outlineLevel="0" collapsed="false">
      <c r="A465" s="15"/>
      <c r="B465" s="15"/>
      <c r="C465" s="16"/>
      <c r="D465" s="16"/>
      <c r="E465" s="15"/>
      <c r="F465" s="17" t="str">
        <f aca="false">IF($A465="","",SUMIFS(Movimientos!$C:$C,Movimientos!$B:$B,$A465,Movimientos!$D:$D,"Entrada"))</f>
        <v/>
      </c>
      <c r="G465" s="17" t="str">
        <f aca="false">IF($A465="","",SUMIFS(Movimientos!$C:$C,Movimientos!$B:$B,$A465,Movimientos!$D:$D,"Salida"))</f>
        <v/>
      </c>
      <c r="H465" s="17" t="str">
        <f aca="false">IF($A465="","",E465+F465-G465)</f>
        <v/>
      </c>
      <c r="I465" s="15"/>
      <c r="J465" s="18" t="str">
        <f aca="false">IF($A465="","",IF(H465&lt;=I465,"Resurtir","OK"))</f>
        <v/>
      </c>
      <c r="K465" s="19" t="str">
        <f aca="false">IF($A465="","",H465*C465)</f>
        <v/>
      </c>
    </row>
    <row r="466" customFormat="false" ht="15" hidden="false" customHeight="false" outlineLevel="0" collapsed="false">
      <c r="A466" s="15"/>
      <c r="B466" s="15"/>
      <c r="C466" s="16"/>
      <c r="D466" s="16"/>
      <c r="E466" s="15"/>
      <c r="F466" s="17" t="str">
        <f aca="false">IF($A466="","",SUMIFS(Movimientos!$C:$C,Movimientos!$B:$B,$A466,Movimientos!$D:$D,"Entrada"))</f>
        <v/>
      </c>
      <c r="G466" s="17" t="str">
        <f aca="false">IF($A466="","",SUMIFS(Movimientos!$C:$C,Movimientos!$B:$B,$A466,Movimientos!$D:$D,"Salida"))</f>
        <v/>
      </c>
      <c r="H466" s="17" t="str">
        <f aca="false">IF($A466="","",E466+F466-G466)</f>
        <v/>
      </c>
      <c r="I466" s="15"/>
      <c r="J466" s="18" t="str">
        <f aca="false">IF($A466="","",IF(H466&lt;=I466,"Resurtir","OK"))</f>
        <v/>
      </c>
      <c r="K466" s="19" t="str">
        <f aca="false">IF($A466="","",H466*C466)</f>
        <v/>
      </c>
    </row>
    <row r="467" customFormat="false" ht="15" hidden="false" customHeight="false" outlineLevel="0" collapsed="false">
      <c r="A467" s="15"/>
      <c r="B467" s="15"/>
      <c r="C467" s="16"/>
      <c r="D467" s="16"/>
      <c r="E467" s="15"/>
      <c r="F467" s="17" t="str">
        <f aca="false">IF($A467="","",SUMIFS(Movimientos!$C:$C,Movimientos!$B:$B,$A467,Movimientos!$D:$D,"Entrada"))</f>
        <v/>
      </c>
      <c r="G467" s="17" t="str">
        <f aca="false">IF($A467="","",SUMIFS(Movimientos!$C:$C,Movimientos!$B:$B,$A467,Movimientos!$D:$D,"Salida"))</f>
        <v/>
      </c>
      <c r="H467" s="17" t="str">
        <f aca="false">IF($A467="","",E467+F467-G467)</f>
        <v/>
      </c>
      <c r="I467" s="15"/>
      <c r="J467" s="18" t="str">
        <f aca="false">IF($A467="","",IF(H467&lt;=I467,"Resurtir","OK"))</f>
        <v/>
      </c>
      <c r="K467" s="19" t="str">
        <f aca="false">IF($A467="","",H467*C467)</f>
        <v/>
      </c>
    </row>
    <row r="468" customFormat="false" ht="15" hidden="false" customHeight="false" outlineLevel="0" collapsed="false">
      <c r="A468" s="15"/>
      <c r="B468" s="15"/>
      <c r="C468" s="16"/>
      <c r="D468" s="16"/>
      <c r="E468" s="15"/>
      <c r="F468" s="17" t="str">
        <f aca="false">IF($A468="","",SUMIFS(Movimientos!$C:$C,Movimientos!$B:$B,$A468,Movimientos!$D:$D,"Entrada"))</f>
        <v/>
      </c>
      <c r="G468" s="17" t="str">
        <f aca="false">IF($A468="","",SUMIFS(Movimientos!$C:$C,Movimientos!$B:$B,$A468,Movimientos!$D:$D,"Salida"))</f>
        <v/>
      </c>
      <c r="H468" s="17" t="str">
        <f aca="false">IF($A468="","",E468+F468-G468)</f>
        <v/>
      </c>
      <c r="I468" s="15"/>
      <c r="J468" s="18" t="str">
        <f aca="false">IF($A468="","",IF(H468&lt;=I468,"Resurtir","OK"))</f>
        <v/>
      </c>
      <c r="K468" s="19" t="str">
        <f aca="false">IF($A468="","",H468*C468)</f>
        <v/>
      </c>
    </row>
    <row r="469" customFormat="false" ht="15" hidden="false" customHeight="false" outlineLevel="0" collapsed="false">
      <c r="A469" s="15"/>
      <c r="B469" s="15"/>
      <c r="C469" s="16"/>
      <c r="D469" s="16"/>
      <c r="E469" s="15"/>
      <c r="F469" s="17" t="str">
        <f aca="false">IF($A469="","",SUMIFS(Movimientos!$C:$C,Movimientos!$B:$B,$A469,Movimientos!$D:$D,"Entrada"))</f>
        <v/>
      </c>
      <c r="G469" s="17" t="str">
        <f aca="false">IF($A469="","",SUMIFS(Movimientos!$C:$C,Movimientos!$B:$B,$A469,Movimientos!$D:$D,"Salida"))</f>
        <v/>
      </c>
      <c r="H469" s="17" t="str">
        <f aca="false">IF($A469="","",E469+F469-G469)</f>
        <v/>
      </c>
      <c r="I469" s="15"/>
      <c r="J469" s="18" t="str">
        <f aca="false">IF($A469="","",IF(H469&lt;=I469,"Resurtir","OK"))</f>
        <v/>
      </c>
      <c r="K469" s="19" t="str">
        <f aca="false">IF($A469="","",H469*C469)</f>
        <v/>
      </c>
    </row>
    <row r="470" customFormat="false" ht="15" hidden="false" customHeight="false" outlineLevel="0" collapsed="false">
      <c r="A470" s="15"/>
      <c r="B470" s="15"/>
      <c r="C470" s="16"/>
      <c r="D470" s="16"/>
      <c r="E470" s="15"/>
      <c r="F470" s="17" t="str">
        <f aca="false">IF($A470="","",SUMIFS(Movimientos!$C:$C,Movimientos!$B:$B,$A470,Movimientos!$D:$D,"Entrada"))</f>
        <v/>
      </c>
      <c r="G470" s="17" t="str">
        <f aca="false">IF($A470="","",SUMIFS(Movimientos!$C:$C,Movimientos!$B:$B,$A470,Movimientos!$D:$D,"Salida"))</f>
        <v/>
      </c>
      <c r="H470" s="17" t="str">
        <f aca="false">IF($A470="","",E470+F470-G470)</f>
        <v/>
      </c>
      <c r="I470" s="15"/>
      <c r="J470" s="18" t="str">
        <f aca="false">IF($A470="","",IF(H470&lt;=I470,"Resurtir","OK"))</f>
        <v/>
      </c>
      <c r="K470" s="19" t="str">
        <f aca="false">IF($A470="","",H470*C470)</f>
        <v/>
      </c>
    </row>
    <row r="471" customFormat="false" ht="15" hidden="false" customHeight="false" outlineLevel="0" collapsed="false">
      <c r="A471" s="15"/>
      <c r="B471" s="15"/>
      <c r="C471" s="16"/>
      <c r="D471" s="16"/>
      <c r="E471" s="15"/>
      <c r="F471" s="17" t="str">
        <f aca="false">IF($A471="","",SUMIFS(Movimientos!$C:$C,Movimientos!$B:$B,$A471,Movimientos!$D:$D,"Entrada"))</f>
        <v/>
      </c>
      <c r="G471" s="17" t="str">
        <f aca="false">IF($A471="","",SUMIFS(Movimientos!$C:$C,Movimientos!$B:$B,$A471,Movimientos!$D:$D,"Salida"))</f>
        <v/>
      </c>
      <c r="H471" s="17" t="str">
        <f aca="false">IF($A471="","",E471+F471-G471)</f>
        <v/>
      </c>
      <c r="I471" s="15"/>
      <c r="J471" s="18" t="str">
        <f aca="false">IF($A471="","",IF(H471&lt;=I471,"Resurtir","OK"))</f>
        <v/>
      </c>
      <c r="K471" s="19" t="str">
        <f aca="false">IF($A471="","",H471*C471)</f>
        <v/>
      </c>
    </row>
    <row r="472" customFormat="false" ht="15" hidden="false" customHeight="false" outlineLevel="0" collapsed="false">
      <c r="A472" s="15"/>
      <c r="B472" s="15"/>
      <c r="C472" s="16"/>
      <c r="D472" s="16"/>
      <c r="E472" s="15"/>
      <c r="F472" s="17" t="str">
        <f aca="false">IF($A472="","",SUMIFS(Movimientos!$C:$C,Movimientos!$B:$B,$A472,Movimientos!$D:$D,"Entrada"))</f>
        <v/>
      </c>
      <c r="G472" s="17" t="str">
        <f aca="false">IF($A472="","",SUMIFS(Movimientos!$C:$C,Movimientos!$B:$B,$A472,Movimientos!$D:$D,"Salida"))</f>
        <v/>
      </c>
      <c r="H472" s="17" t="str">
        <f aca="false">IF($A472="","",E472+F472-G472)</f>
        <v/>
      </c>
      <c r="I472" s="15"/>
      <c r="J472" s="18" t="str">
        <f aca="false">IF($A472="","",IF(H472&lt;=I472,"Resurtir","OK"))</f>
        <v/>
      </c>
      <c r="K472" s="19" t="str">
        <f aca="false">IF($A472="","",H472*C472)</f>
        <v/>
      </c>
    </row>
    <row r="473" customFormat="false" ht="15" hidden="false" customHeight="false" outlineLevel="0" collapsed="false">
      <c r="A473" s="15"/>
      <c r="B473" s="15"/>
      <c r="C473" s="16"/>
      <c r="D473" s="16"/>
      <c r="E473" s="15"/>
      <c r="F473" s="17" t="str">
        <f aca="false">IF($A473="","",SUMIFS(Movimientos!$C:$C,Movimientos!$B:$B,$A473,Movimientos!$D:$D,"Entrada"))</f>
        <v/>
      </c>
      <c r="G473" s="17" t="str">
        <f aca="false">IF($A473="","",SUMIFS(Movimientos!$C:$C,Movimientos!$B:$B,$A473,Movimientos!$D:$D,"Salida"))</f>
        <v/>
      </c>
      <c r="H473" s="17" t="str">
        <f aca="false">IF($A473="","",E473+F473-G473)</f>
        <v/>
      </c>
      <c r="I473" s="15"/>
      <c r="J473" s="18" t="str">
        <f aca="false">IF($A473="","",IF(H473&lt;=I473,"Resurtir","OK"))</f>
        <v/>
      </c>
      <c r="K473" s="19" t="str">
        <f aca="false">IF($A473="","",H473*C473)</f>
        <v/>
      </c>
    </row>
    <row r="474" customFormat="false" ht="15" hidden="false" customHeight="false" outlineLevel="0" collapsed="false">
      <c r="A474" s="15"/>
      <c r="B474" s="15"/>
      <c r="C474" s="16"/>
      <c r="D474" s="16"/>
      <c r="E474" s="15"/>
      <c r="F474" s="17" t="str">
        <f aca="false">IF($A474="","",SUMIFS(Movimientos!$C:$C,Movimientos!$B:$B,$A474,Movimientos!$D:$D,"Entrada"))</f>
        <v/>
      </c>
      <c r="G474" s="17" t="str">
        <f aca="false">IF($A474="","",SUMIFS(Movimientos!$C:$C,Movimientos!$B:$B,$A474,Movimientos!$D:$D,"Salida"))</f>
        <v/>
      </c>
      <c r="H474" s="17" t="str">
        <f aca="false">IF($A474="","",E474+F474-G474)</f>
        <v/>
      </c>
      <c r="I474" s="15"/>
      <c r="J474" s="18" t="str">
        <f aca="false">IF($A474="","",IF(H474&lt;=I474,"Resurtir","OK"))</f>
        <v/>
      </c>
      <c r="K474" s="19" t="str">
        <f aca="false">IF($A474="","",H474*C474)</f>
        <v/>
      </c>
    </row>
    <row r="475" customFormat="false" ht="15" hidden="false" customHeight="false" outlineLevel="0" collapsed="false">
      <c r="A475" s="15"/>
      <c r="B475" s="15"/>
      <c r="C475" s="16"/>
      <c r="D475" s="16"/>
      <c r="E475" s="15"/>
      <c r="F475" s="17" t="str">
        <f aca="false">IF($A475="","",SUMIFS(Movimientos!$C:$C,Movimientos!$B:$B,$A475,Movimientos!$D:$D,"Entrada"))</f>
        <v/>
      </c>
      <c r="G475" s="17" t="str">
        <f aca="false">IF($A475="","",SUMIFS(Movimientos!$C:$C,Movimientos!$B:$B,$A475,Movimientos!$D:$D,"Salida"))</f>
        <v/>
      </c>
      <c r="H475" s="17" t="str">
        <f aca="false">IF($A475="","",E475+F475-G475)</f>
        <v/>
      </c>
      <c r="I475" s="15"/>
      <c r="J475" s="18" t="str">
        <f aca="false">IF($A475="","",IF(H475&lt;=I475,"Resurtir","OK"))</f>
        <v/>
      </c>
      <c r="K475" s="19" t="str">
        <f aca="false">IF($A475="","",H475*C475)</f>
        <v/>
      </c>
    </row>
    <row r="476" customFormat="false" ht="15" hidden="false" customHeight="false" outlineLevel="0" collapsed="false">
      <c r="A476" s="15"/>
      <c r="B476" s="15"/>
      <c r="C476" s="16"/>
      <c r="D476" s="16"/>
      <c r="E476" s="15"/>
      <c r="F476" s="17" t="str">
        <f aca="false">IF($A476="","",SUMIFS(Movimientos!$C:$C,Movimientos!$B:$B,$A476,Movimientos!$D:$D,"Entrada"))</f>
        <v/>
      </c>
      <c r="G476" s="17" t="str">
        <f aca="false">IF($A476="","",SUMIFS(Movimientos!$C:$C,Movimientos!$B:$B,$A476,Movimientos!$D:$D,"Salida"))</f>
        <v/>
      </c>
      <c r="H476" s="17" t="str">
        <f aca="false">IF($A476="","",E476+F476-G476)</f>
        <v/>
      </c>
      <c r="I476" s="15"/>
      <c r="J476" s="18" t="str">
        <f aca="false">IF($A476="","",IF(H476&lt;=I476,"Resurtir","OK"))</f>
        <v/>
      </c>
      <c r="K476" s="19" t="str">
        <f aca="false">IF($A476="","",H476*C476)</f>
        <v/>
      </c>
    </row>
    <row r="477" customFormat="false" ht="15" hidden="false" customHeight="false" outlineLevel="0" collapsed="false">
      <c r="A477" s="15"/>
      <c r="B477" s="15"/>
      <c r="C477" s="16"/>
      <c r="D477" s="16"/>
      <c r="E477" s="15"/>
      <c r="F477" s="17" t="str">
        <f aca="false">IF($A477="","",SUMIFS(Movimientos!$C:$C,Movimientos!$B:$B,$A477,Movimientos!$D:$D,"Entrada"))</f>
        <v/>
      </c>
      <c r="G477" s="17" t="str">
        <f aca="false">IF($A477="","",SUMIFS(Movimientos!$C:$C,Movimientos!$B:$B,$A477,Movimientos!$D:$D,"Salida"))</f>
        <v/>
      </c>
      <c r="H477" s="17" t="str">
        <f aca="false">IF($A477="","",E477+F477-G477)</f>
        <v/>
      </c>
      <c r="I477" s="15"/>
      <c r="J477" s="18" t="str">
        <f aca="false">IF($A477="","",IF(H477&lt;=I477,"Resurtir","OK"))</f>
        <v/>
      </c>
      <c r="K477" s="19" t="str">
        <f aca="false">IF($A477="","",H477*C477)</f>
        <v/>
      </c>
    </row>
    <row r="478" customFormat="false" ht="15" hidden="false" customHeight="false" outlineLevel="0" collapsed="false">
      <c r="A478" s="15"/>
      <c r="B478" s="15"/>
      <c r="C478" s="16"/>
      <c r="D478" s="16"/>
      <c r="E478" s="15"/>
      <c r="F478" s="17" t="str">
        <f aca="false">IF($A478="","",SUMIFS(Movimientos!$C:$C,Movimientos!$B:$B,$A478,Movimientos!$D:$D,"Entrada"))</f>
        <v/>
      </c>
      <c r="G478" s="17" t="str">
        <f aca="false">IF($A478="","",SUMIFS(Movimientos!$C:$C,Movimientos!$B:$B,$A478,Movimientos!$D:$D,"Salida"))</f>
        <v/>
      </c>
      <c r="H478" s="17" t="str">
        <f aca="false">IF($A478="","",E478+F478-G478)</f>
        <v/>
      </c>
      <c r="I478" s="15"/>
      <c r="J478" s="18" t="str">
        <f aca="false">IF($A478="","",IF(H478&lt;=I478,"Resurtir","OK"))</f>
        <v/>
      </c>
      <c r="K478" s="19" t="str">
        <f aca="false">IF($A478="","",H478*C478)</f>
        <v/>
      </c>
    </row>
    <row r="479" customFormat="false" ht="15" hidden="false" customHeight="false" outlineLevel="0" collapsed="false">
      <c r="A479" s="15"/>
      <c r="B479" s="15"/>
      <c r="C479" s="16"/>
      <c r="D479" s="16"/>
      <c r="E479" s="15"/>
      <c r="F479" s="17" t="str">
        <f aca="false">IF($A479="","",SUMIFS(Movimientos!$C:$C,Movimientos!$B:$B,$A479,Movimientos!$D:$D,"Entrada"))</f>
        <v/>
      </c>
      <c r="G479" s="17" t="str">
        <f aca="false">IF($A479="","",SUMIFS(Movimientos!$C:$C,Movimientos!$B:$B,$A479,Movimientos!$D:$D,"Salida"))</f>
        <v/>
      </c>
      <c r="H479" s="17" t="str">
        <f aca="false">IF($A479="","",E479+F479-G479)</f>
        <v/>
      </c>
      <c r="I479" s="15"/>
      <c r="J479" s="18" t="str">
        <f aca="false">IF($A479="","",IF(H479&lt;=I479,"Resurtir","OK"))</f>
        <v/>
      </c>
      <c r="K479" s="19" t="str">
        <f aca="false">IF($A479="","",H479*C479)</f>
        <v/>
      </c>
    </row>
    <row r="480" customFormat="false" ht="15" hidden="false" customHeight="false" outlineLevel="0" collapsed="false">
      <c r="A480" s="15"/>
      <c r="B480" s="15"/>
      <c r="C480" s="16"/>
      <c r="D480" s="16"/>
      <c r="E480" s="15"/>
      <c r="F480" s="17" t="str">
        <f aca="false">IF($A480="","",SUMIFS(Movimientos!$C:$C,Movimientos!$B:$B,$A480,Movimientos!$D:$D,"Entrada"))</f>
        <v/>
      </c>
      <c r="G480" s="17" t="str">
        <f aca="false">IF($A480="","",SUMIFS(Movimientos!$C:$C,Movimientos!$B:$B,$A480,Movimientos!$D:$D,"Salida"))</f>
        <v/>
      </c>
      <c r="H480" s="17" t="str">
        <f aca="false">IF($A480="","",E480+F480-G480)</f>
        <v/>
      </c>
      <c r="I480" s="15"/>
      <c r="J480" s="18" t="str">
        <f aca="false">IF($A480="","",IF(H480&lt;=I480,"Resurtir","OK"))</f>
        <v/>
      </c>
      <c r="K480" s="19" t="str">
        <f aca="false">IF($A480="","",H480*C480)</f>
        <v/>
      </c>
    </row>
    <row r="481" customFormat="false" ht="15" hidden="false" customHeight="false" outlineLevel="0" collapsed="false">
      <c r="A481" s="15"/>
      <c r="B481" s="15"/>
      <c r="C481" s="16"/>
      <c r="D481" s="16"/>
      <c r="E481" s="15"/>
      <c r="F481" s="17" t="str">
        <f aca="false">IF($A481="","",SUMIFS(Movimientos!$C:$C,Movimientos!$B:$B,$A481,Movimientos!$D:$D,"Entrada"))</f>
        <v/>
      </c>
      <c r="G481" s="17" t="str">
        <f aca="false">IF($A481="","",SUMIFS(Movimientos!$C:$C,Movimientos!$B:$B,$A481,Movimientos!$D:$D,"Salida"))</f>
        <v/>
      </c>
      <c r="H481" s="17" t="str">
        <f aca="false">IF($A481="","",E481+F481-G481)</f>
        <v/>
      </c>
      <c r="I481" s="15"/>
      <c r="J481" s="18" t="str">
        <f aca="false">IF($A481="","",IF(H481&lt;=I481,"Resurtir","OK"))</f>
        <v/>
      </c>
      <c r="K481" s="19" t="str">
        <f aca="false">IF($A481="","",H481*C481)</f>
        <v/>
      </c>
    </row>
    <row r="482" customFormat="false" ht="15" hidden="false" customHeight="false" outlineLevel="0" collapsed="false">
      <c r="A482" s="15"/>
      <c r="B482" s="15"/>
      <c r="C482" s="16"/>
      <c r="D482" s="16"/>
      <c r="E482" s="15"/>
      <c r="F482" s="17" t="str">
        <f aca="false">IF($A482="","",SUMIFS(Movimientos!$C:$C,Movimientos!$B:$B,$A482,Movimientos!$D:$D,"Entrada"))</f>
        <v/>
      </c>
      <c r="G482" s="17" t="str">
        <f aca="false">IF($A482="","",SUMIFS(Movimientos!$C:$C,Movimientos!$B:$B,$A482,Movimientos!$D:$D,"Salida"))</f>
        <v/>
      </c>
      <c r="H482" s="17" t="str">
        <f aca="false">IF($A482="","",E482+F482-G482)</f>
        <v/>
      </c>
      <c r="I482" s="15"/>
      <c r="J482" s="18" t="str">
        <f aca="false">IF($A482="","",IF(H482&lt;=I482,"Resurtir","OK"))</f>
        <v/>
      </c>
      <c r="K482" s="19" t="str">
        <f aca="false">IF($A482="","",H482*C482)</f>
        <v/>
      </c>
    </row>
    <row r="483" customFormat="false" ht="15" hidden="false" customHeight="false" outlineLevel="0" collapsed="false">
      <c r="A483" s="15"/>
      <c r="B483" s="15"/>
      <c r="C483" s="16"/>
      <c r="D483" s="16"/>
      <c r="E483" s="15"/>
      <c r="F483" s="17" t="str">
        <f aca="false">IF($A483="","",SUMIFS(Movimientos!$C:$C,Movimientos!$B:$B,$A483,Movimientos!$D:$D,"Entrada"))</f>
        <v/>
      </c>
      <c r="G483" s="17" t="str">
        <f aca="false">IF($A483="","",SUMIFS(Movimientos!$C:$C,Movimientos!$B:$B,$A483,Movimientos!$D:$D,"Salida"))</f>
        <v/>
      </c>
      <c r="H483" s="17" t="str">
        <f aca="false">IF($A483="","",E483+F483-G483)</f>
        <v/>
      </c>
      <c r="I483" s="15"/>
      <c r="J483" s="18" t="str">
        <f aca="false">IF($A483="","",IF(H483&lt;=I483,"Resurtir","OK"))</f>
        <v/>
      </c>
      <c r="K483" s="19" t="str">
        <f aca="false">IF($A483="","",H483*C483)</f>
        <v/>
      </c>
    </row>
    <row r="484" customFormat="false" ht="15" hidden="false" customHeight="false" outlineLevel="0" collapsed="false">
      <c r="A484" s="15"/>
      <c r="B484" s="15"/>
      <c r="C484" s="16"/>
      <c r="D484" s="16"/>
      <c r="E484" s="15"/>
      <c r="F484" s="17" t="str">
        <f aca="false">IF($A484="","",SUMIFS(Movimientos!$C:$C,Movimientos!$B:$B,$A484,Movimientos!$D:$D,"Entrada"))</f>
        <v/>
      </c>
      <c r="G484" s="17" t="str">
        <f aca="false">IF($A484="","",SUMIFS(Movimientos!$C:$C,Movimientos!$B:$B,$A484,Movimientos!$D:$D,"Salida"))</f>
        <v/>
      </c>
      <c r="H484" s="17" t="str">
        <f aca="false">IF($A484="","",E484+F484-G484)</f>
        <v/>
      </c>
      <c r="I484" s="15"/>
      <c r="J484" s="18" t="str">
        <f aca="false">IF($A484="","",IF(H484&lt;=I484,"Resurtir","OK"))</f>
        <v/>
      </c>
      <c r="K484" s="19" t="str">
        <f aca="false">IF($A484="","",H484*C484)</f>
        <v/>
      </c>
    </row>
    <row r="485" customFormat="false" ht="15" hidden="false" customHeight="false" outlineLevel="0" collapsed="false">
      <c r="A485" s="15"/>
      <c r="B485" s="15"/>
      <c r="C485" s="16"/>
      <c r="D485" s="16"/>
      <c r="E485" s="15"/>
      <c r="F485" s="17" t="str">
        <f aca="false">IF($A485="","",SUMIFS(Movimientos!$C:$C,Movimientos!$B:$B,$A485,Movimientos!$D:$D,"Entrada"))</f>
        <v/>
      </c>
      <c r="G485" s="17" t="str">
        <f aca="false">IF($A485="","",SUMIFS(Movimientos!$C:$C,Movimientos!$B:$B,$A485,Movimientos!$D:$D,"Salida"))</f>
        <v/>
      </c>
      <c r="H485" s="17" t="str">
        <f aca="false">IF($A485="","",E485+F485-G485)</f>
        <v/>
      </c>
      <c r="I485" s="15"/>
      <c r="J485" s="18" t="str">
        <f aca="false">IF($A485="","",IF(H485&lt;=I485,"Resurtir","OK"))</f>
        <v/>
      </c>
      <c r="K485" s="19" t="str">
        <f aca="false">IF($A485="","",H485*C485)</f>
        <v/>
      </c>
    </row>
    <row r="486" customFormat="false" ht="15" hidden="false" customHeight="false" outlineLevel="0" collapsed="false">
      <c r="A486" s="15"/>
      <c r="B486" s="15"/>
      <c r="C486" s="16"/>
      <c r="D486" s="16"/>
      <c r="E486" s="15"/>
      <c r="F486" s="17" t="str">
        <f aca="false">IF($A486="","",SUMIFS(Movimientos!$C:$C,Movimientos!$B:$B,$A486,Movimientos!$D:$D,"Entrada"))</f>
        <v/>
      </c>
      <c r="G486" s="17" t="str">
        <f aca="false">IF($A486="","",SUMIFS(Movimientos!$C:$C,Movimientos!$B:$B,$A486,Movimientos!$D:$D,"Salida"))</f>
        <v/>
      </c>
      <c r="H486" s="17" t="str">
        <f aca="false">IF($A486="","",E486+F486-G486)</f>
        <v/>
      </c>
      <c r="I486" s="15"/>
      <c r="J486" s="18" t="str">
        <f aca="false">IF($A486="","",IF(H486&lt;=I486,"Resurtir","OK"))</f>
        <v/>
      </c>
      <c r="K486" s="19" t="str">
        <f aca="false">IF($A486="","",H486*C486)</f>
        <v/>
      </c>
    </row>
    <row r="487" customFormat="false" ht="15" hidden="false" customHeight="false" outlineLevel="0" collapsed="false">
      <c r="A487" s="15"/>
      <c r="B487" s="15"/>
      <c r="C487" s="16"/>
      <c r="D487" s="16"/>
      <c r="E487" s="15"/>
      <c r="F487" s="17" t="str">
        <f aca="false">IF($A487="","",SUMIFS(Movimientos!$C:$C,Movimientos!$B:$B,$A487,Movimientos!$D:$D,"Entrada"))</f>
        <v/>
      </c>
      <c r="G487" s="17" t="str">
        <f aca="false">IF($A487="","",SUMIFS(Movimientos!$C:$C,Movimientos!$B:$B,$A487,Movimientos!$D:$D,"Salida"))</f>
        <v/>
      </c>
      <c r="H487" s="17" t="str">
        <f aca="false">IF($A487="","",E487+F487-G487)</f>
        <v/>
      </c>
      <c r="I487" s="15"/>
      <c r="J487" s="18" t="str">
        <f aca="false">IF($A487="","",IF(H487&lt;=I487,"Resurtir","OK"))</f>
        <v/>
      </c>
      <c r="K487" s="19" t="str">
        <f aca="false">IF($A487="","",H487*C487)</f>
        <v/>
      </c>
    </row>
    <row r="488" customFormat="false" ht="15" hidden="false" customHeight="false" outlineLevel="0" collapsed="false">
      <c r="A488" s="15"/>
      <c r="B488" s="15"/>
      <c r="C488" s="16"/>
      <c r="D488" s="16"/>
      <c r="E488" s="15"/>
      <c r="F488" s="17" t="str">
        <f aca="false">IF($A488="","",SUMIFS(Movimientos!$C:$C,Movimientos!$B:$B,$A488,Movimientos!$D:$D,"Entrada"))</f>
        <v/>
      </c>
      <c r="G488" s="17" t="str">
        <f aca="false">IF($A488="","",SUMIFS(Movimientos!$C:$C,Movimientos!$B:$B,$A488,Movimientos!$D:$D,"Salida"))</f>
        <v/>
      </c>
      <c r="H488" s="17" t="str">
        <f aca="false">IF($A488="","",E488+F488-G488)</f>
        <v/>
      </c>
      <c r="I488" s="15"/>
      <c r="J488" s="18" t="str">
        <f aca="false">IF($A488="","",IF(H488&lt;=I488,"Resurtir","OK"))</f>
        <v/>
      </c>
      <c r="K488" s="19" t="str">
        <f aca="false">IF($A488="","",H488*C488)</f>
        <v/>
      </c>
    </row>
    <row r="489" customFormat="false" ht="15" hidden="false" customHeight="false" outlineLevel="0" collapsed="false">
      <c r="A489" s="15"/>
      <c r="B489" s="15"/>
      <c r="C489" s="16"/>
      <c r="D489" s="16"/>
      <c r="E489" s="15"/>
      <c r="F489" s="17" t="str">
        <f aca="false">IF($A489="","",SUMIFS(Movimientos!$C:$C,Movimientos!$B:$B,$A489,Movimientos!$D:$D,"Entrada"))</f>
        <v/>
      </c>
      <c r="G489" s="17" t="str">
        <f aca="false">IF($A489="","",SUMIFS(Movimientos!$C:$C,Movimientos!$B:$B,$A489,Movimientos!$D:$D,"Salida"))</f>
        <v/>
      </c>
      <c r="H489" s="17" t="str">
        <f aca="false">IF($A489="","",E489+F489-G489)</f>
        <v/>
      </c>
      <c r="I489" s="15"/>
      <c r="J489" s="18" t="str">
        <f aca="false">IF($A489="","",IF(H489&lt;=I489,"Resurtir","OK"))</f>
        <v/>
      </c>
      <c r="K489" s="19" t="str">
        <f aca="false">IF($A489="","",H489*C489)</f>
        <v/>
      </c>
    </row>
    <row r="490" customFormat="false" ht="15" hidden="false" customHeight="false" outlineLevel="0" collapsed="false">
      <c r="A490" s="15"/>
      <c r="B490" s="15"/>
      <c r="C490" s="16"/>
      <c r="D490" s="16"/>
      <c r="E490" s="15"/>
      <c r="F490" s="17" t="str">
        <f aca="false">IF($A490="","",SUMIFS(Movimientos!$C:$C,Movimientos!$B:$B,$A490,Movimientos!$D:$D,"Entrada"))</f>
        <v/>
      </c>
      <c r="G490" s="17" t="str">
        <f aca="false">IF($A490="","",SUMIFS(Movimientos!$C:$C,Movimientos!$B:$B,$A490,Movimientos!$D:$D,"Salida"))</f>
        <v/>
      </c>
      <c r="H490" s="17" t="str">
        <f aca="false">IF($A490="","",E490+F490-G490)</f>
        <v/>
      </c>
      <c r="I490" s="15"/>
      <c r="J490" s="18" t="str">
        <f aca="false">IF($A490="","",IF(H490&lt;=I490,"Resurtir","OK"))</f>
        <v/>
      </c>
      <c r="K490" s="19" t="str">
        <f aca="false">IF($A490="","",H490*C490)</f>
        <v/>
      </c>
    </row>
    <row r="491" customFormat="false" ht="15" hidden="false" customHeight="false" outlineLevel="0" collapsed="false">
      <c r="A491" s="15"/>
      <c r="B491" s="15"/>
      <c r="C491" s="16"/>
      <c r="D491" s="16"/>
      <c r="E491" s="15"/>
      <c r="F491" s="17" t="str">
        <f aca="false">IF($A491="","",SUMIFS(Movimientos!$C:$C,Movimientos!$B:$B,$A491,Movimientos!$D:$D,"Entrada"))</f>
        <v/>
      </c>
      <c r="G491" s="17" t="str">
        <f aca="false">IF($A491="","",SUMIFS(Movimientos!$C:$C,Movimientos!$B:$B,$A491,Movimientos!$D:$D,"Salida"))</f>
        <v/>
      </c>
      <c r="H491" s="17" t="str">
        <f aca="false">IF($A491="","",E491+F491-G491)</f>
        <v/>
      </c>
      <c r="I491" s="15"/>
      <c r="J491" s="18" t="str">
        <f aca="false">IF($A491="","",IF(H491&lt;=I491,"Resurtir","OK"))</f>
        <v/>
      </c>
      <c r="K491" s="19" t="str">
        <f aca="false">IF($A491="","",H491*C491)</f>
        <v/>
      </c>
    </row>
    <row r="492" customFormat="false" ht="15" hidden="false" customHeight="false" outlineLevel="0" collapsed="false">
      <c r="A492" s="15"/>
      <c r="B492" s="15"/>
      <c r="C492" s="16"/>
      <c r="D492" s="16"/>
      <c r="E492" s="15"/>
      <c r="F492" s="17" t="str">
        <f aca="false">IF($A492="","",SUMIFS(Movimientos!$C:$C,Movimientos!$B:$B,$A492,Movimientos!$D:$D,"Entrada"))</f>
        <v/>
      </c>
      <c r="G492" s="17" t="str">
        <f aca="false">IF($A492="","",SUMIFS(Movimientos!$C:$C,Movimientos!$B:$B,$A492,Movimientos!$D:$D,"Salida"))</f>
        <v/>
      </c>
      <c r="H492" s="17" t="str">
        <f aca="false">IF($A492="","",E492+F492-G492)</f>
        <v/>
      </c>
      <c r="I492" s="15"/>
      <c r="J492" s="18" t="str">
        <f aca="false">IF($A492="","",IF(H492&lt;=I492,"Resurtir","OK"))</f>
        <v/>
      </c>
      <c r="K492" s="19" t="str">
        <f aca="false">IF($A492="","",H492*C492)</f>
        <v/>
      </c>
    </row>
    <row r="493" customFormat="false" ht="15" hidden="false" customHeight="false" outlineLevel="0" collapsed="false">
      <c r="A493" s="15"/>
      <c r="B493" s="15"/>
      <c r="C493" s="16"/>
      <c r="D493" s="16"/>
      <c r="E493" s="15"/>
      <c r="F493" s="17" t="str">
        <f aca="false">IF($A493="","",SUMIFS(Movimientos!$C:$C,Movimientos!$B:$B,$A493,Movimientos!$D:$D,"Entrada"))</f>
        <v/>
      </c>
      <c r="G493" s="17" t="str">
        <f aca="false">IF($A493="","",SUMIFS(Movimientos!$C:$C,Movimientos!$B:$B,$A493,Movimientos!$D:$D,"Salida"))</f>
        <v/>
      </c>
      <c r="H493" s="17" t="str">
        <f aca="false">IF($A493="","",E493+F493-G493)</f>
        <v/>
      </c>
      <c r="I493" s="15"/>
      <c r="J493" s="18" t="str">
        <f aca="false">IF($A493="","",IF(H493&lt;=I493,"Resurtir","OK"))</f>
        <v/>
      </c>
      <c r="K493" s="19" t="str">
        <f aca="false">IF($A493="","",H493*C493)</f>
        <v/>
      </c>
    </row>
    <row r="494" customFormat="false" ht="15" hidden="false" customHeight="false" outlineLevel="0" collapsed="false">
      <c r="A494" s="15"/>
      <c r="B494" s="15"/>
      <c r="C494" s="16"/>
      <c r="D494" s="16"/>
      <c r="E494" s="15"/>
      <c r="F494" s="17" t="str">
        <f aca="false">IF($A494="","",SUMIFS(Movimientos!$C:$C,Movimientos!$B:$B,$A494,Movimientos!$D:$D,"Entrada"))</f>
        <v/>
      </c>
      <c r="G494" s="17" t="str">
        <f aca="false">IF($A494="","",SUMIFS(Movimientos!$C:$C,Movimientos!$B:$B,$A494,Movimientos!$D:$D,"Salida"))</f>
        <v/>
      </c>
      <c r="H494" s="17" t="str">
        <f aca="false">IF($A494="","",E494+F494-G494)</f>
        <v/>
      </c>
      <c r="I494" s="15"/>
      <c r="J494" s="18" t="str">
        <f aca="false">IF($A494="","",IF(H494&lt;=I494,"Resurtir","OK"))</f>
        <v/>
      </c>
      <c r="K494" s="19" t="str">
        <f aca="false">IF($A494="","",H494*C494)</f>
        <v/>
      </c>
    </row>
    <row r="495" customFormat="false" ht="15" hidden="false" customHeight="false" outlineLevel="0" collapsed="false">
      <c r="A495" s="15"/>
      <c r="B495" s="15"/>
      <c r="C495" s="16"/>
      <c r="D495" s="16"/>
      <c r="E495" s="15"/>
      <c r="F495" s="17" t="str">
        <f aca="false">IF($A495="","",SUMIFS(Movimientos!$C:$C,Movimientos!$B:$B,$A495,Movimientos!$D:$D,"Entrada"))</f>
        <v/>
      </c>
      <c r="G495" s="17" t="str">
        <f aca="false">IF($A495="","",SUMIFS(Movimientos!$C:$C,Movimientos!$B:$B,$A495,Movimientos!$D:$D,"Salida"))</f>
        <v/>
      </c>
      <c r="H495" s="17" t="str">
        <f aca="false">IF($A495="","",E495+F495-G495)</f>
        <v/>
      </c>
      <c r="I495" s="15"/>
      <c r="J495" s="18" t="str">
        <f aca="false">IF($A495="","",IF(H495&lt;=I495,"Resurtir","OK"))</f>
        <v/>
      </c>
      <c r="K495" s="19" t="str">
        <f aca="false">IF($A495="","",H495*C495)</f>
        <v/>
      </c>
    </row>
    <row r="496" customFormat="false" ht="15" hidden="false" customHeight="false" outlineLevel="0" collapsed="false">
      <c r="A496" s="15"/>
      <c r="B496" s="15"/>
      <c r="C496" s="16"/>
      <c r="D496" s="16"/>
      <c r="E496" s="15"/>
      <c r="F496" s="17" t="str">
        <f aca="false">IF($A496="","",SUMIFS(Movimientos!$C:$C,Movimientos!$B:$B,$A496,Movimientos!$D:$D,"Entrada"))</f>
        <v/>
      </c>
      <c r="G496" s="17" t="str">
        <f aca="false">IF($A496="","",SUMIFS(Movimientos!$C:$C,Movimientos!$B:$B,$A496,Movimientos!$D:$D,"Salida"))</f>
        <v/>
      </c>
      <c r="H496" s="17" t="str">
        <f aca="false">IF($A496="","",E496+F496-G496)</f>
        <v/>
      </c>
      <c r="I496" s="15"/>
      <c r="J496" s="18" t="str">
        <f aca="false">IF($A496="","",IF(H496&lt;=I496,"Resurtir","OK"))</f>
        <v/>
      </c>
      <c r="K496" s="19" t="str">
        <f aca="false">IF($A496="","",H496*C496)</f>
        <v/>
      </c>
    </row>
    <row r="497" customFormat="false" ht="15" hidden="false" customHeight="false" outlineLevel="0" collapsed="false">
      <c r="A497" s="15"/>
      <c r="B497" s="15"/>
      <c r="C497" s="16"/>
      <c r="D497" s="16"/>
      <c r="E497" s="15"/>
      <c r="F497" s="17" t="str">
        <f aca="false">IF($A497="","",SUMIFS(Movimientos!$C:$C,Movimientos!$B:$B,$A497,Movimientos!$D:$D,"Entrada"))</f>
        <v/>
      </c>
      <c r="G497" s="17" t="str">
        <f aca="false">IF($A497="","",SUMIFS(Movimientos!$C:$C,Movimientos!$B:$B,$A497,Movimientos!$D:$D,"Salida"))</f>
        <v/>
      </c>
      <c r="H497" s="17" t="str">
        <f aca="false">IF($A497="","",E497+F497-G497)</f>
        <v/>
      </c>
      <c r="I497" s="15"/>
      <c r="J497" s="18" t="str">
        <f aca="false">IF($A497="","",IF(H497&lt;=I497,"Resurtir","OK"))</f>
        <v/>
      </c>
      <c r="K497" s="19" t="str">
        <f aca="false">IF($A497="","",H497*C497)</f>
        <v/>
      </c>
    </row>
    <row r="498" customFormat="false" ht="15" hidden="false" customHeight="false" outlineLevel="0" collapsed="false">
      <c r="A498" s="15"/>
      <c r="B498" s="15"/>
      <c r="C498" s="16"/>
      <c r="D498" s="16"/>
      <c r="E498" s="15"/>
      <c r="F498" s="17" t="str">
        <f aca="false">IF($A498="","",SUMIFS(Movimientos!$C:$C,Movimientos!$B:$B,$A498,Movimientos!$D:$D,"Entrada"))</f>
        <v/>
      </c>
      <c r="G498" s="17" t="str">
        <f aca="false">IF($A498="","",SUMIFS(Movimientos!$C:$C,Movimientos!$B:$B,$A498,Movimientos!$D:$D,"Salida"))</f>
        <v/>
      </c>
      <c r="H498" s="17" t="str">
        <f aca="false">IF($A498="","",E498+F498-G498)</f>
        <v/>
      </c>
      <c r="I498" s="15"/>
      <c r="J498" s="18" t="str">
        <f aca="false">IF($A498="","",IF(H498&lt;=I498,"Resurtir","OK"))</f>
        <v/>
      </c>
      <c r="K498" s="19" t="str">
        <f aca="false">IF($A498="","",H498*C498)</f>
        <v/>
      </c>
    </row>
    <row r="499" customFormat="false" ht="15" hidden="false" customHeight="false" outlineLevel="0" collapsed="false">
      <c r="A499" s="15"/>
      <c r="B499" s="15"/>
      <c r="C499" s="16"/>
      <c r="D499" s="16"/>
      <c r="E499" s="15"/>
      <c r="F499" s="17" t="str">
        <f aca="false">IF($A499="","",SUMIFS(Movimientos!$C:$C,Movimientos!$B:$B,$A499,Movimientos!$D:$D,"Entrada"))</f>
        <v/>
      </c>
      <c r="G499" s="17" t="str">
        <f aca="false">IF($A499="","",SUMIFS(Movimientos!$C:$C,Movimientos!$B:$B,$A499,Movimientos!$D:$D,"Salida"))</f>
        <v/>
      </c>
      <c r="H499" s="17" t="str">
        <f aca="false">IF($A499="","",E499+F499-G499)</f>
        <v/>
      </c>
      <c r="I499" s="15"/>
      <c r="J499" s="18" t="str">
        <f aca="false">IF($A499="","",IF(H499&lt;=I499,"Resurtir","OK"))</f>
        <v/>
      </c>
      <c r="K499" s="19" t="str">
        <f aca="false">IF($A499="","",H499*C499)</f>
        <v/>
      </c>
    </row>
    <row r="500" customFormat="false" ht="15" hidden="false" customHeight="false" outlineLevel="0" collapsed="false">
      <c r="A500" s="15"/>
      <c r="B500" s="15"/>
      <c r="C500" s="16"/>
      <c r="D500" s="16"/>
      <c r="E500" s="15"/>
      <c r="F500" s="17" t="str">
        <f aca="false">IF($A500="","",SUMIFS(Movimientos!$C:$C,Movimientos!$B:$B,$A500,Movimientos!$D:$D,"Entrada"))</f>
        <v/>
      </c>
      <c r="G500" s="17" t="str">
        <f aca="false">IF($A500="","",SUMIFS(Movimientos!$C:$C,Movimientos!$B:$B,$A500,Movimientos!$D:$D,"Salida"))</f>
        <v/>
      </c>
      <c r="H500" s="17" t="str">
        <f aca="false">IF($A500="","",E500+F500-G500)</f>
        <v/>
      </c>
      <c r="I500" s="15"/>
      <c r="J500" s="18" t="str">
        <f aca="false">IF($A500="","",IF(H500&lt;=I500,"Resurtir","OK"))</f>
        <v/>
      </c>
      <c r="K500" s="19" t="str">
        <f aca="false">IF($A500="","",H500*C500)</f>
        <v/>
      </c>
    </row>
    <row r="501" customFormat="false" ht="15" hidden="false" customHeight="false" outlineLevel="0" collapsed="false">
      <c r="A501" s="15"/>
      <c r="B501" s="15"/>
      <c r="C501" s="16"/>
      <c r="D501" s="16"/>
      <c r="E501" s="15"/>
      <c r="F501" s="17" t="str">
        <f aca="false">IF($A501="","",SUMIFS(Movimientos!$C:$C,Movimientos!$B:$B,$A501,Movimientos!$D:$D,"Entrada"))</f>
        <v/>
      </c>
      <c r="G501" s="17" t="str">
        <f aca="false">IF($A501="","",SUMIFS(Movimientos!$C:$C,Movimientos!$B:$B,$A501,Movimientos!$D:$D,"Salida"))</f>
        <v/>
      </c>
      <c r="H501" s="17" t="str">
        <f aca="false">IF($A501="","",E501+F501-G501)</f>
        <v/>
      </c>
      <c r="I501" s="15"/>
      <c r="J501" s="18" t="str">
        <f aca="false">IF($A501="","",IF(H501&lt;=I501,"Resurtir","OK"))</f>
        <v/>
      </c>
      <c r="K501" s="19" t="str">
        <f aca="false">IF($A501="","",H501*C501)</f>
        <v/>
      </c>
    </row>
    <row r="502" customFormat="false" ht="15" hidden="false" customHeight="false" outlineLevel="0" collapsed="false">
      <c r="A502" s="15"/>
      <c r="B502" s="15"/>
      <c r="C502" s="16"/>
      <c r="D502" s="16"/>
      <c r="E502" s="15"/>
      <c r="F502" s="17" t="str">
        <f aca="false">IF($A502="","",SUMIFS(Movimientos!$C:$C,Movimientos!$B:$B,$A502,Movimientos!$D:$D,"Entrada"))</f>
        <v/>
      </c>
      <c r="G502" s="17" t="str">
        <f aca="false">IF($A502="","",SUMIFS(Movimientos!$C:$C,Movimientos!$B:$B,$A502,Movimientos!$D:$D,"Salida"))</f>
        <v/>
      </c>
      <c r="H502" s="17" t="str">
        <f aca="false">IF($A502="","",E502+F502-G502)</f>
        <v/>
      </c>
      <c r="I502" s="15"/>
      <c r="J502" s="18" t="str">
        <f aca="false">IF($A502="","",IF(H502&lt;=I502,"Resurtir","OK"))</f>
        <v/>
      </c>
      <c r="K502" s="19" t="str">
        <f aca="false">IF($A502="","",H502*C502)</f>
        <v/>
      </c>
    </row>
    <row r="503" customFormat="false" ht="15" hidden="false" customHeight="false" outlineLevel="0" collapsed="false">
      <c r="A503" s="15"/>
      <c r="B503" s="15"/>
      <c r="C503" s="16"/>
      <c r="D503" s="16"/>
      <c r="E503" s="15"/>
      <c r="F503" s="17" t="str">
        <f aca="false">IF($A503="","",SUMIFS(Movimientos!$C:$C,Movimientos!$B:$B,$A503,Movimientos!$D:$D,"Entrada"))</f>
        <v/>
      </c>
      <c r="G503" s="17" t="str">
        <f aca="false">IF($A503="","",SUMIFS(Movimientos!$C:$C,Movimientos!$B:$B,$A503,Movimientos!$D:$D,"Salida"))</f>
        <v/>
      </c>
      <c r="H503" s="17" t="str">
        <f aca="false">IF($A503="","",E503+F503-G503)</f>
        <v/>
      </c>
      <c r="I503" s="15"/>
      <c r="J503" s="18" t="str">
        <f aca="false">IF($A503="","",IF(H503&lt;=I503,"Resurtir","OK"))</f>
        <v/>
      </c>
      <c r="K503" s="19" t="str">
        <f aca="false">IF($A503="","",H503*C503)</f>
        <v/>
      </c>
    </row>
    <row r="504" customFormat="false" ht="15" hidden="false" customHeight="false" outlineLevel="0" collapsed="false">
      <c r="A504" s="15"/>
      <c r="B504" s="15"/>
      <c r="C504" s="16"/>
      <c r="D504" s="16"/>
      <c r="E504" s="15"/>
      <c r="F504" s="17" t="str">
        <f aca="false">IF($A504="","",SUMIFS(Movimientos!$C:$C,Movimientos!$B:$B,$A504,Movimientos!$D:$D,"Entrada"))</f>
        <v/>
      </c>
      <c r="G504" s="17" t="str">
        <f aca="false">IF($A504="","",SUMIFS(Movimientos!$C:$C,Movimientos!$B:$B,$A504,Movimientos!$D:$D,"Salida"))</f>
        <v/>
      </c>
      <c r="H504" s="17" t="str">
        <f aca="false">IF($A504="","",E504+F504-G504)</f>
        <v/>
      </c>
      <c r="I504" s="15"/>
      <c r="J504" s="18" t="str">
        <f aca="false">IF($A504="","",IF(H504&lt;=I504,"Resurtir","OK"))</f>
        <v/>
      </c>
      <c r="K504" s="19" t="str">
        <f aca="false">IF($A504="","",H504*C504)</f>
        <v/>
      </c>
    </row>
    <row r="505" customFormat="false" ht="15" hidden="false" customHeight="false" outlineLevel="0" collapsed="false">
      <c r="A505" s="15"/>
      <c r="B505" s="15"/>
      <c r="C505" s="16"/>
      <c r="D505" s="16"/>
      <c r="E505" s="15"/>
      <c r="F505" s="17" t="str">
        <f aca="false">IF($A505="","",SUMIFS(Movimientos!$C:$C,Movimientos!$B:$B,$A505,Movimientos!$D:$D,"Entrada"))</f>
        <v/>
      </c>
      <c r="G505" s="17" t="str">
        <f aca="false">IF($A505="","",SUMIFS(Movimientos!$C:$C,Movimientos!$B:$B,$A505,Movimientos!$D:$D,"Salida"))</f>
        <v/>
      </c>
      <c r="H505" s="17" t="str">
        <f aca="false">IF($A505="","",E505+F505-G505)</f>
        <v/>
      </c>
      <c r="I505" s="15"/>
      <c r="J505" s="18" t="str">
        <f aca="false">IF($A505="","",IF(H505&lt;=I505,"Resurtir","OK"))</f>
        <v/>
      </c>
      <c r="K505" s="19" t="str">
        <f aca="false">IF($A505="","",H505*C505)</f>
        <v/>
      </c>
    </row>
    <row r="506" customFormat="false" ht="15" hidden="false" customHeight="false" outlineLevel="0" collapsed="false">
      <c r="A506" s="15"/>
      <c r="B506" s="15"/>
      <c r="C506" s="16"/>
      <c r="D506" s="16"/>
      <c r="E506" s="15"/>
      <c r="F506" s="17" t="str">
        <f aca="false">IF($A506="","",SUMIFS(Movimientos!$C:$C,Movimientos!$B:$B,$A506,Movimientos!$D:$D,"Entrada"))</f>
        <v/>
      </c>
      <c r="G506" s="17" t="str">
        <f aca="false">IF($A506="","",SUMIFS(Movimientos!$C:$C,Movimientos!$B:$B,$A506,Movimientos!$D:$D,"Salida"))</f>
        <v/>
      </c>
      <c r="H506" s="17" t="str">
        <f aca="false">IF($A506="","",E506+F506-G506)</f>
        <v/>
      </c>
      <c r="I506" s="15"/>
      <c r="J506" s="18" t="str">
        <f aca="false">IF($A506="","",IF(H506&lt;=I506,"Resurtir","OK"))</f>
        <v/>
      </c>
      <c r="K506" s="19" t="str">
        <f aca="false">IF($A506="","",H506*C506)</f>
        <v/>
      </c>
    </row>
  </sheetData>
  <sheetProtection sheet="true" password="b43e" formatCells="false" formatColumns="false" formatRows="false" sort="false" autoFilter="false"/>
  <mergeCells count="2">
    <mergeCell ref="A2:K2"/>
    <mergeCell ref="A3:K3"/>
  </mergeCells>
  <conditionalFormatting sqref="J7:J506">
    <cfRule type="expression" priority="2" aboveAverage="0" equalAverage="0" bottom="0" percent="0" rank="0" text="" dxfId="0">
      <formula>$J7="Resurtir"</formula>
    </cfRule>
  </conditionalFormatting>
  <hyperlinks>
    <hyperlink ref="A3" r:id="rId1" display="Llena las celdas amarillas; lo blanco se calcula solo  ·  Plantilla gratuita de BerstaPOS · www.berstapos.com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BerstaPOS</oddHeader>
    <oddFooter>&amp;C&amp;8 © BerstaPOS · Plantilla gratuita · www.berstapos.com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40"/>
  </cols>
  <sheetData>
    <row r="1" customFormat="false" ht="37.5" hidden="false" customHeight="true" outlineLevel="0" collapsed="false"/>
    <row r="2" customFormat="false" ht="18.55" hidden="false" customHeight="false" outlineLevel="0" collapsed="false">
      <c r="A2" s="10" t="s">
        <v>34</v>
      </c>
      <c r="B2" s="10"/>
      <c r="C2" s="10"/>
      <c r="D2" s="10"/>
      <c r="E2" s="10"/>
    </row>
    <row r="3" customFormat="false" ht="11.9" hidden="false" customHeight="false" outlineLevel="0" collapsed="false">
      <c r="A3" s="11" t="s">
        <v>35</v>
      </c>
      <c r="B3" s="11"/>
      <c r="C3" s="11"/>
      <c r="D3" s="11"/>
      <c r="E3" s="11"/>
    </row>
    <row r="6" customFormat="false" ht="15" hidden="false" customHeight="false" outlineLevel="0" collapsed="false">
      <c r="A6" s="14" t="s">
        <v>36</v>
      </c>
      <c r="B6" s="14" t="s">
        <v>17</v>
      </c>
      <c r="C6" s="14" t="s">
        <v>37</v>
      </c>
      <c r="D6" s="14" t="s">
        <v>38</v>
      </c>
      <c r="E6" s="14" t="s">
        <v>39</v>
      </c>
    </row>
    <row r="7" customFormat="false" ht="15" hidden="false" customHeight="false" outlineLevel="0" collapsed="false">
      <c r="A7" s="20" t="n">
        <v>46296</v>
      </c>
      <c r="B7" s="15" t="s">
        <v>28</v>
      </c>
      <c r="C7" s="15" t="n">
        <v>24</v>
      </c>
      <c r="D7" s="15" t="s">
        <v>40</v>
      </c>
      <c r="E7" s="15" t="s">
        <v>41</v>
      </c>
    </row>
    <row r="8" customFormat="false" ht="15" hidden="false" customHeight="false" outlineLevel="0" collapsed="false">
      <c r="A8" s="20" t="n">
        <v>46297</v>
      </c>
      <c r="B8" s="15" t="s">
        <v>28</v>
      </c>
      <c r="C8" s="15" t="n">
        <v>52</v>
      </c>
      <c r="D8" s="15" t="s">
        <v>42</v>
      </c>
      <c r="E8" s="15" t="s">
        <v>43</v>
      </c>
    </row>
    <row r="9" customFormat="false" ht="15" hidden="false" customHeight="false" outlineLevel="0" collapsed="false">
      <c r="A9" s="20" t="n">
        <v>46297</v>
      </c>
      <c r="B9" s="15" t="s">
        <v>30</v>
      </c>
      <c r="C9" s="15" t="n">
        <v>12</v>
      </c>
      <c r="D9" s="15" t="s">
        <v>42</v>
      </c>
      <c r="E9" s="15" t="s">
        <v>43</v>
      </c>
    </row>
    <row r="10" customFormat="false" ht="15" hidden="false" customHeight="false" outlineLevel="0" collapsed="false">
      <c r="A10" s="20" t="n">
        <v>46298</v>
      </c>
      <c r="B10" s="15" t="s">
        <v>32</v>
      </c>
      <c r="C10" s="15" t="n">
        <v>12</v>
      </c>
      <c r="D10" s="15" t="s">
        <v>40</v>
      </c>
      <c r="E10" s="15" t="s">
        <v>41</v>
      </c>
    </row>
    <row r="11" customFormat="false" ht="15" hidden="false" customHeight="false" outlineLevel="0" collapsed="false">
      <c r="A11" s="20" t="n">
        <v>46299</v>
      </c>
      <c r="B11" s="15" t="s">
        <v>32</v>
      </c>
      <c r="C11" s="15" t="n">
        <v>14</v>
      </c>
      <c r="D11" s="15" t="s">
        <v>42</v>
      </c>
      <c r="E11" s="15" t="s">
        <v>43</v>
      </c>
    </row>
    <row r="12" customFormat="false" ht="15" hidden="false" customHeight="false" outlineLevel="0" collapsed="false">
      <c r="A12" s="20"/>
      <c r="B12" s="15"/>
      <c r="C12" s="15"/>
      <c r="D12" s="15"/>
      <c r="E12" s="15"/>
    </row>
    <row r="13" customFormat="false" ht="15" hidden="false" customHeight="false" outlineLevel="0" collapsed="false">
      <c r="A13" s="20"/>
      <c r="B13" s="15"/>
      <c r="C13" s="15"/>
      <c r="D13" s="15"/>
      <c r="E13" s="15"/>
    </row>
    <row r="14" customFormat="false" ht="15" hidden="false" customHeight="false" outlineLevel="0" collapsed="false">
      <c r="A14" s="20"/>
      <c r="B14" s="15"/>
      <c r="C14" s="15"/>
      <c r="D14" s="15"/>
      <c r="E14" s="15"/>
    </row>
    <row r="15" customFormat="false" ht="15" hidden="false" customHeight="false" outlineLevel="0" collapsed="false">
      <c r="A15" s="20"/>
      <c r="B15" s="15"/>
      <c r="C15" s="15"/>
      <c r="D15" s="15"/>
      <c r="E15" s="15"/>
    </row>
    <row r="16" customFormat="false" ht="15" hidden="false" customHeight="false" outlineLevel="0" collapsed="false">
      <c r="A16" s="20"/>
      <c r="B16" s="15"/>
      <c r="C16" s="15"/>
      <c r="D16" s="15"/>
      <c r="E16" s="15"/>
    </row>
    <row r="17" customFormat="false" ht="15" hidden="false" customHeight="false" outlineLevel="0" collapsed="false">
      <c r="A17" s="20"/>
      <c r="B17" s="15"/>
      <c r="C17" s="15"/>
      <c r="D17" s="15"/>
      <c r="E17" s="15"/>
    </row>
    <row r="18" customFormat="false" ht="15" hidden="false" customHeight="false" outlineLevel="0" collapsed="false">
      <c r="A18" s="20"/>
      <c r="B18" s="15"/>
      <c r="C18" s="15"/>
      <c r="D18" s="15"/>
      <c r="E18" s="15"/>
    </row>
    <row r="19" customFormat="false" ht="15" hidden="false" customHeight="false" outlineLevel="0" collapsed="false">
      <c r="A19" s="20"/>
      <c r="B19" s="15"/>
      <c r="C19" s="15"/>
      <c r="D19" s="15"/>
      <c r="E19" s="15"/>
    </row>
    <row r="20" customFormat="false" ht="15" hidden="false" customHeight="false" outlineLevel="0" collapsed="false">
      <c r="A20" s="20"/>
      <c r="B20" s="15"/>
      <c r="C20" s="15"/>
      <c r="D20" s="15"/>
      <c r="E20" s="15"/>
    </row>
    <row r="21" customFormat="false" ht="15" hidden="false" customHeight="false" outlineLevel="0" collapsed="false">
      <c r="A21" s="20"/>
      <c r="B21" s="15"/>
      <c r="C21" s="15"/>
      <c r="D21" s="15"/>
      <c r="E21" s="15"/>
    </row>
    <row r="22" customFormat="false" ht="15" hidden="false" customHeight="false" outlineLevel="0" collapsed="false">
      <c r="A22" s="20"/>
      <c r="B22" s="15"/>
      <c r="C22" s="15"/>
      <c r="D22" s="15"/>
      <c r="E22" s="15"/>
    </row>
    <row r="23" customFormat="false" ht="15" hidden="false" customHeight="false" outlineLevel="0" collapsed="false">
      <c r="A23" s="20"/>
      <c r="B23" s="15"/>
      <c r="C23" s="15"/>
      <c r="D23" s="15"/>
      <c r="E23" s="15"/>
    </row>
    <row r="24" customFormat="false" ht="15" hidden="false" customHeight="false" outlineLevel="0" collapsed="false">
      <c r="A24" s="20"/>
      <c r="B24" s="15"/>
      <c r="C24" s="15"/>
      <c r="D24" s="15"/>
      <c r="E24" s="15"/>
    </row>
    <row r="25" customFormat="false" ht="15" hidden="false" customHeight="false" outlineLevel="0" collapsed="false">
      <c r="A25" s="20"/>
      <c r="B25" s="15"/>
      <c r="C25" s="15"/>
      <c r="D25" s="15"/>
      <c r="E25" s="15"/>
    </row>
    <row r="26" customFormat="false" ht="15" hidden="false" customHeight="false" outlineLevel="0" collapsed="false">
      <c r="A26" s="20"/>
      <c r="B26" s="15"/>
      <c r="C26" s="15"/>
      <c r="D26" s="15"/>
      <c r="E26" s="15"/>
    </row>
    <row r="27" customFormat="false" ht="15" hidden="false" customHeight="false" outlineLevel="0" collapsed="false">
      <c r="A27" s="20"/>
      <c r="B27" s="15"/>
      <c r="C27" s="15"/>
      <c r="D27" s="15"/>
      <c r="E27" s="15"/>
    </row>
    <row r="28" customFormat="false" ht="15" hidden="false" customHeight="false" outlineLevel="0" collapsed="false">
      <c r="A28" s="20"/>
      <c r="B28" s="15"/>
      <c r="C28" s="15"/>
      <c r="D28" s="15"/>
      <c r="E28" s="15"/>
    </row>
    <row r="29" customFormat="false" ht="15" hidden="false" customHeight="false" outlineLevel="0" collapsed="false">
      <c r="A29" s="20"/>
      <c r="B29" s="15"/>
      <c r="C29" s="15"/>
      <c r="D29" s="15"/>
      <c r="E29" s="15"/>
    </row>
    <row r="30" customFormat="false" ht="15" hidden="false" customHeight="false" outlineLevel="0" collapsed="false">
      <c r="A30" s="20"/>
      <c r="B30" s="15"/>
      <c r="C30" s="15"/>
      <c r="D30" s="15"/>
      <c r="E30" s="15"/>
    </row>
    <row r="31" customFormat="false" ht="15" hidden="false" customHeight="false" outlineLevel="0" collapsed="false">
      <c r="A31" s="20"/>
      <c r="B31" s="15"/>
      <c r="C31" s="15"/>
      <c r="D31" s="15"/>
      <c r="E31" s="15"/>
    </row>
    <row r="32" customFormat="false" ht="15" hidden="false" customHeight="false" outlineLevel="0" collapsed="false">
      <c r="A32" s="20"/>
      <c r="B32" s="15"/>
      <c r="C32" s="15"/>
      <c r="D32" s="15"/>
      <c r="E32" s="15"/>
    </row>
    <row r="33" customFormat="false" ht="15" hidden="false" customHeight="false" outlineLevel="0" collapsed="false">
      <c r="A33" s="20"/>
      <c r="B33" s="15"/>
      <c r="C33" s="15"/>
      <c r="D33" s="15"/>
      <c r="E33" s="15"/>
    </row>
    <row r="34" customFormat="false" ht="15" hidden="false" customHeight="false" outlineLevel="0" collapsed="false">
      <c r="A34" s="20"/>
      <c r="B34" s="15"/>
      <c r="C34" s="15"/>
      <c r="D34" s="15"/>
      <c r="E34" s="15"/>
    </row>
    <row r="35" customFormat="false" ht="15" hidden="false" customHeight="false" outlineLevel="0" collapsed="false">
      <c r="A35" s="20"/>
      <c r="B35" s="15"/>
      <c r="C35" s="15"/>
      <c r="D35" s="15"/>
      <c r="E35" s="15"/>
    </row>
    <row r="36" customFormat="false" ht="15" hidden="false" customHeight="false" outlineLevel="0" collapsed="false">
      <c r="A36" s="20"/>
      <c r="B36" s="15"/>
      <c r="C36" s="15"/>
      <c r="D36" s="15"/>
      <c r="E36" s="15"/>
    </row>
    <row r="37" customFormat="false" ht="15" hidden="false" customHeight="false" outlineLevel="0" collapsed="false">
      <c r="A37" s="20"/>
      <c r="B37" s="15"/>
      <c r="C37" s="15"/>
      <c r="D37" s="15"/>
      <c r="E37" s="15"/>
    </row>
    <row r="38" customFormat="false" ht="15" hidden="false" customHeight="false" outlineLevel="0" collapsed="false">
      <c r="A38" s="20"/>
      <c r="B38" s="15"/>
      <c r="C38" s="15"/>
      <c r="D38" s="15"/>
      <c r="E38" s="15"/>
    </row>
    <row r="39" customFormat="false" ht="15" hidden="false" customHeight="false" outlineLevel="0" collapsed="false">
      <c r="A39" s="20"/>
      <c r="B39" s="15"/>
      <c r="C39" s="15"/>
      <c r="D39" s="15"/>
      <c r="E39" s="15"/>
    </row>
    <row r="40" customFormat="false" ht="15" hidden="false" customHeight="false" outlineLevel="0" collapsed="false">
      <c r="A40" s="20"/>
      <c r="B40" s="15"/>
      <c r="C40" s="15"/>
      <c r="D40" s="15"/>
      <c r="E40" s="15"/>
    </row>
    <row r="41" customFormat="false" ht="15" hidden="false" customHeight="false" outlineLevel="0" collapsed="false">
      <c r="A41" s="20"/>
      <c r="B41" s="15"/>
      <c r="C41" s="15"/>
      <c r="D41" s="15"/>
      <c r="E41" s="15"/>
    </row>
    <row r="42" customFormat="false" ht="15" hidden="false" customHeight="false" outlineLevel="0" collapsed="false">
      <c r="A42" s="20"/>
      <c r="B42" s="15"/>
      <c r="C42" s="15"/>
      <c r="D42" s="15"/>
      <c r="E42" s="15"/>
    </row>
    <row r="43" customFormat="false" ht="15" hidden="false" customHeight="false" outlineLevel="0" collapsed="false">
      <c r="A43" s="20"/>
      <c r="B43" s="15"/>
      <c r="C43" s="15"/>
      <c r="D43" s="15"/>
      <c r="E43" s="15"/>
    </row>
    <row r="44" customFormat="false" ht="15" hidden="false" customHeight="false" outlineLevel="0" collapsed="false">
      <c r="A44" s="20"/>
      <c r="B44" s="15"/>
      <c r="C44" s="15"/>
      <c r="D44" s="15"/>
      <c r="E44" s="15"/>
    </row>
    <row r="45" customFormat="false" ht="15" hidden="false" customHeight="false" outlineLevel="0" collapsed="false">
      <c r="A45" s="20"/>
      <c r="B45" s="15"/>
      <c r="C45" s="15"/>
      <c r="D45" s="15"/>
      <c r="E45" s="15"/>
    </row>
    <row r="46" customFormat="false" ht="15" hidden="false" customHeight="false" outlineLevel="0" collapsed="false">
      <c r="A46" s="20"/>
      <c r="B46" s="15"/>
      <c r="C46" s="15"/>
      <c r="D46" s="15"/>
      <c r="E46" s="15"/>
    </row>
    <row r="47" customFormat="false" ht="15" hidden="false" customHeight="false" outlineLevel="0" collapsed="false">
      <c r="A47" s="20"/>
      <c r="B47" s="15"/>
      <c r="C47" s="15"/>
      <c r="D47" s="15"/>
      <c r="E47" s="15"/>
    </row>
    <row r="48" customFormat="false" ht="15" hidden="false" customHeight="false" outlineLevel="0" collapsed="false">
      <c r="A48" s="20"/>
      <c r="B48" s="15"/>
      <c r="C48" s="15"/>
      <c r="D48" s="15"/>
      <c r="E48" s="15"/>
    </row>
    <row r="49" customFormat="false" ht="15" hidden="false" customHeight="false" outlineLevel="0" collapsed="false">
      <c r="A49" s="20"/>
      <c r="B49" s="15"/>
      <c r="C49" s="15"/>
      <c r="D49" s="15"/>
      <c r="E49" s="15"/>
    </row>
    <row r="50" customFormat="false" ht="15" hidden="false" customHeight="false" outlineLevel="0" collapsed="false">
      <c r="A50" s="20"/>
      <c r="B50" s="15"/>
      <c r="C50" s="15"/>
      <c r="D50" s="15"/>
      <c r="E50" s="15"/>
    </row>
    <row r="51" customFormat="false" ht="15" hidden="false" customHeight="false" outlineLevel="0" collapsed="false">
      <c r="A51" s="20"/>
      <c r="B51" s="15"/>
      <c r="C51" s="15"/>
      <c r="D51" s="15"/>
      <c r="E51" s="15"/>
    </row>
    <row r="52" customFormat="false" ht="15" hidden="false" customHeight="false" outlineLevel="0" collapsed="false">
      <c r="A52" s="20"/>
      <c r="B52" s="15"/>
      <c r="C52" s="15"/>
      <c r="D52" s="15"/>
      <c r="E52" s="15"/>
    </row>
    <row r="53" customFormat="false" ht="15" hidden="false" customHeight="false" outlineLevel="0" collapsed="false">
      <c r="A53" s="20"/>
      <c r="B53" s="15"/>
      <c r="C53" s="15"/>
      <c r="D53" s="15"/>
      <c r="E53" s="15"/>
    </row>
    <row r="54" customFormat="false" ht="15" hidden="false" customHeight="false" outlineLevel="0" collapsed="false">
      <c r="A54" s="20"/>
      <c r="B54" s="15"/>
      <c r="C54" s="15"/>
      <c r="D54" s="15"/>
      <c r="E54" s="15"/>
    </row>
    <row r="55" customFormat="false" ht="15" hidden="false" customHeight="false" outlineLevel="0" collapsed="false">
      <c r="A55" s="20"/>
      <c r="B55" s="15"/>
      <c r="C55" s="15"/>
      <c r="D55" s="15"/>
      <c r="E55" s="15"/>
    </row>
    <row r="56" customFormat="false" ht="15" hidden="false" customHeight="false" outlineLevel="0" collapsed="false">
      <c r="A56" s="20"/>
      <c r="B56" s="15"/>
      <c r="C56" s="15"/>
      <c r="D56" s="15"/>
      <c r="E56" s="15"/>
    </row>
    <row r="57" customFormat="false" ht="15" hidden="false" customHeight="false" outlineLevel="0" collapsed="false">
      <c r="A57" s="20"/>
      <c r="B57" s="15"/>
      <c r="C57" s="15"/>
      <c r="D57" s="15"/>
      <c r="E57" s="15"/>
    </row>
    <row r="58" customFormat="false" ht="15" hidden="false" customHeight="false" outlineLevel="0" collapsed="false">
      <c r="A58" s="20"/>
      <c r="B58" s="15"/>
      <c r="C58" s="15"/>
      <c r="D58" s="15"/>
      <c r="E58" s="15"/>
    </row>
    <row r="59" customFormat="false" ht="15" hidden="false" customHeight="false" outlineLevel="0" collapsed="false">
      <c r="A59" s="20"/>
      <c r="B59" s="15"/>
      <c r="C59" s="15"/>
      <c r="D59" s="15"/>
      <c r="E59" s="15"/>
    </row>
    <row r="60" customFormat="false" ht="15" hidden="false" customHeight="false" outlineLevel="0" collapsed="false">
      <c r="A60" s="20"/>
      <c r="B60" s="15"/>
      <c r="C60" s="15"/>
      <c r="D60" s="15"/>
      <c r="E60" s="15"/>
    </row>
    <row r="61" customFormat="false" ht="15" hidden="false" customHeight="false" outlineLevel="0" collapsed="false">
      <c r="A61" s="20"/>
      <c r="B61" s="15"/>
      <c r="C61" s="15"/>
      <c r="D61" s="15"/>
      <c r="E61" s="15"/>
    </row>
    <row r="62" customFormat="false" ht="15" hidden="false" customHeight="false" outlineLevel="0" collapsed="false">
      <c r="A62" s="20"/>
      <c r="B62" s="15"/>
      <c r="C62" s="15"/>
      <c r="D62" s="15"/>
      <c r="E62" s="15"/>
    </row>
    <row r="63" customFormat="false" ht="15" hidden="false" customHeight="false" outlineLevel="0" collapsed="false">
      <c r="A63" s="20"/>
      <c r="B63" s="15"/>
      <c r="C63" s="15"/>
      <c r="D63" s="15"/>
      <c r="E63" s="15"/>
    </row>
    <row r="64" customFormat="false" ht="15" hidden="false" customHeight="false" outlineLevel="0" collapsed="false">
      <c r="A64" s="20"/>
      <c r="B64" s="15"/>
      <c r="C64" s="15"/>
      <c r="D64" s="15"/>
      <c r="E64" s="15"/>
    </row>
    <row r="65" customFormat="false" ht="15" hidden="false" customHeight="false" outlineLevel="0" collapsed="false">
      <c r="A65" s="20"/>
      <c r="B65" s="15"/>
      <c r="C65" s="15"/>
      <c r="D65" s="15"/>
      <c r="E65" s="15"/>
    </row>
    <row r="66" customFormat="false" ht="15" hidden="false" customHeight="false" outlineLevel="0" collapsed="false">
      <c r="A66" s="20"/>
      <c r="B66" s="15"/>
      <c r="C66" s="15"/>
      <c r="D66" s="15"/>
      <c r="E66" s="15"/>
    </row>
    <row r="67" customFormat="false" ht="15" hidden="false" customHeight="false" outlineLevel="0" collapsed="false">
      <c r="A67" s="20"/>
      <c r="B67" s="15"/>
      <c r="C67" s="15"/>
      <c r="D67" s="15"/>
      <c r="E67" s="15"/>
    </row>
    <row r="68" customFormat="false" ht="15" hidden="false" customHeight="false" outlineLevel="0" collapsed="false">
      <c r="A68" s="20"/>
      <c r="B68" s="15"/>
      <c r="C68" s="15"/>
      <c r="D68" s="15"/>
      <c r="E68" s="15"/>
    </row>
    <row r="69" customFormat="false" ht="15" hidden="false" customHeight="false" outlineLevel="0" collapsed="false">
      <c r="A69" s="20"/>
      <c r="B69" s="15"/>
      <c r="C69" s="15"/>
      <c r="D69" s="15"/>
      <c r="E69" s="15"/>
    </row>
    <row r="70" customFormat="false" ht="15" hidden="false" customHeight="false" outlineLevel="0" collapsed="false">
      <c r="A70" s="20"/>
      <c r="B70" s="15"/>
      <c r="C70" s="15"/>
      <c r="D70" s="15"/>
      <c r="E70" s="15"/>
    </row>
    <row r="71" customFormat="false" ht="15" hidden="false" customHeight="false" outlineLevel="0" collapsed="false">
      <c r="A71" s="20"/>
      <c r="B71" s="15"/>
      <c r="C71" s="15"/>
      <c r="D71" s="15"/>
      <c r="E71" s="15"/>
    </row>
    <row r="72" customFormat="false" ht="15" hidden="false" customHeight="false" outlineLevel="0" collapsed="false">
      <c r="A72" s="20"/>
      <c r="B72" s="15"/>
      <c r="C72" s="15"/>
      <c r="D72" s="15"/>
      <c r="E72" s="15"/>
    </row>
    <row r="73" customFormat="false" ht="15" hidden="false" customHeight="false" outlineLevel="0" collapsed="false">
      <c r="A73" s="20"/>
      <c r="B73" s="15"/>
      <c r="C73" s="15"/>
      <c r="D73" s="15"/>
      <c r="E73" s="15"/>
    </row>
    <row r="74" customFormat="false" ht="15" hidden="false" customHeight="false" outlineLevel="0" collapsed="false">
      <c r="A74" s="20"/>
      <c r="B74" s="15"/>
      <c r="C74" s="15"/>
      <c r="D74" s="15"/>
      <c r="E74" s="15"/>
    </row>
    <row r="75" customFormat="false" ht="15" hidden="false" customHeight="false" outlineLevel="0" collapsed="false">
      <c r="A75" s="20"/>
      <c r="B75" s="15"/>
      <c r="C75" s="15"/>
      <c r="D75" s="15"/>
      <c r="E75" s="15"/>
    </row>
    <row r="76" customFormat="false" ht="15" hidden="false" customHeight="false" outlineLevel="0" collapsed="false">
      <c r="A76" s="20"/>
      <c r="B76" s="15"/>
      <c r="C76" s="15"/>
      <c r="D76" s="15"/>
      <c r="E76" s="15"/>
    </row>
    <row r="77" customFormat="false" ht="15" hidden="false" customHeight="false" outlineLevel="0" collapsed="false">
      <c r="A77" s="20"/>
      <c r="B77" s="15"/>
      <c r="C77" s="15"/>
      <c r="D77" s="15"/>
      <c r="E77" s="15"/>
    </row>
    <row r="78" customFormat="false" ht="15" hidden="false" customHeight="false" outlineLevel="0" collapsed="false">
      <c r="A78" s="20"/>
      <c r="B78" s="15"/>
      <c r="C78" s="15"/>
      <c r="D78" s="15"/>
      <c r="E78" s="15"/>
    </row>
    <row r="79" customFormat="false" ht="15" hidden="false" customHeight="false" outlineLevel="0" collapsed="false">
      <c r="A79" s="20"/>
      <c r="B79" s="15"/>
      <c r="C79" s="15"/>
      <c r="D79" s="15"/>
      <c r="E79" s="15"/>
    </row>
    <row r="80" customFormat="false" ht="15" hidden="false" customHeight="false" outlineLevel="0" collapsed="false">
      <c r="A80" s="20"/>
      <c r="B80" s="15"/>
      <c r="C80" s="15"/>
      <c r="D80" s="15"/>
      <c r="E80" s="15"/>
    </row>
    <row r="81" customFormat="false" ht="15" hidden="false" customHeight="false" outlineLevel="0" collapsed="false">
      <c r="A81" s="20"/>
      <c r="B81" s="15"/>
      <c r="C81" s="15"/>
      <c r="D81" s="15"/>
      <c r="E81" s="15"/>
    </row>
    <row r="82" customFormat="false" ht="15" hidden="false" customHeight="false" outlineLevel="0" collapsed="false">
      <c r="A82" s="20"/>
      <c r="B82" s="15"/>
      <c r="C82" s="15"/>
      <c r="D82" s="15"/>
      <c r="E82" s="15"/>
    </row>
    <row r="83" customFormat="false" ht="15" hidden="false" customHeight="false" outlineLevel="0" collapsed="false">
      <c r="A83" s="20"/>
      <c r="B83" s="15"/>
      <c r="C83" s="15"/>
      <c r="D83" s="15"/>
      <c r="E83" s="15"/>
    </row>
    <row r="84" customFormat="false" ht="15" hidden="false" customHeight="false" outlineLevel="0" collapsed="false">
      <c r="A84" s="20"/>
      <c r="B84" s="15"/>
      <c r="C84" s="15"/>
      <c r="D84" s="15"/>
      <c r="E84" s="15"/>
    </row>
    <row r="85" customFormat="false" ht="15" hidden="false" customHeight="false" outlineLevel="0" collapsed="false">
      <c r="A85" s="20"/>
      <c r="B85" s="15"/>
      <c r="C85" s="15"/>
      <c r="D85" s="15"/>
      <c r="E85" s="15"/>
    </row>
    <row r="86" customFormat="false" ht="15" hidden="false" customHeight="false" outlineLevel="0" collapsed="false">
      <c r="A86" s="20"/>
      <c r="B86" s="15"/>
      <c r="C86" s="15"/>
      <c r="D86" s="15"/>
      <c r="E86" s="15"/>
    </row>
    <row r="87" customFormat="false" ht="15" hidden="false" customHeight="false" outlineLevel="0" collapsed="false">
      <c r="A87" s="20"/>
      <c r="B87" s="15"/>
      <c r="C87" s="15"/>
      <c r="D87" s="15"/>
      <c r="E87" s="15"/>
    </row>
    <row r="88" customFormat="false" ht="15" hidden="false" customHeight="false" outlineLevel="0" collapsed="false">
      <c r="A88" s="20"/>
      <c r="B88" s="15"/>
      <c r="C88" s="15"/>
      <c r="D88" s="15"/>
      <c r="E88" s="15"/>
    </row>
    <row r="89" customFormat="false" ht="15" hidden="false" customHeight="false" outlineLevel="0" collapsed="false">
      <c r="A89" s="20"/>
      <c r="B89" s="15"/>
      <c r="C89" s="15"/>
      <c r="D89" s="15"/>
      <c r="E89" s="15"/>
    </row>
    <row r="90" customFormat="false" ht="15" hidden="false" customHeight="false" outlineLevel="0" collapsed="false">
      <c r="A90" s="20"/>
      <c r="B90" s="15"/>
      <c r="C90" s="15"/>
      <c r="D90" s="15"/>
      <c r="E90" s="15"/>
    </row>
    <row r="91" customFormat="false" ht="15" hidden="false" customHeight="false" outlineLevel="0" collapsed="false">
      <c r="A91" s="20"/>
      <c r="B91" s="15"/>
      <c r="C91" s="15"/>
      <c r="D91" s="15"/>
      <c r="E91" s="15"/>
    </row>
    <row r="92" customFormat="false" ht="15" hidden="false" customHeight="false" outlineLevel="0" collapsed="false">
      <c r="A92" s="20"/>
      <c r="B92" s="15"/>
      <c r="C92" s="15"/>
      <c r="D92" s="15"/>
      <c r="E92" s="15"/>
    </row>
    <row r="93" customFormat="false" ht="15" hidden="false" customHeight="false" outlineLevel="0" collapsed="false">
      <c r="A93" s="20"/>
      <c r="B93" s="15"/>
      <c r="C93" s="15"/>
      <c r="D93" s="15"/>
      <c r="E93" s="15"/>
    </row>
    <row r="94" customFormat="false" ht="15" hidden="false" customHeight="false" outlineLevel="0" collapsed="false">
      <c r="A94" s="20"/>
      <c r="B94" s="15"/>
      <c r="C94" s="15"/>
      <c r="D94" s="15"/>
      <c r="E94" s="15"/>
    </row>
    <row r="95" customFormat="false" ht="15" hidden="false" customHeight="false" outlineLevel="0" collapsed="false">
      <c r="A95" s="20"/>
      <c r="B95" s="15"/>
      <c r="C95" s="15"/>
      <c r="D95" s="15"/>
      <c r="E95" s="15"/>
    </row>
    <row r="96" customFormat="false" ht="15" hidden="false" customHeight="false" outlineLevel="0" collapsed="false">
      <c r="A96" s="20"/>
      <c r="B96" s="15"/>
      <c r="C96" s="15"/>
      <c r="D96" s="15"/>
      <c r="E96" s="15"/>
    </row>
    <row r="97" customFormat="false" ht="15" hidden="false" customHeight="false" outlineLevel="0" collapsed="false">
      <c r="A97" s="20"/>
      <c r="B97" s="15"/>
      <c r="C97" s="15"/>
      <c r="D97" s="15"/>
      <c r="E97" s="15"/>
    </row>
    <row r="98" customFormat="false" ht="15" hidden="false" customHeight="false" outlineLevel="0" collapsed="false">
      <c r="A98" s="20"/>
      <c r="B98" s="15"/>
      <c r="C98" s="15"/>
      <c r="D98" s="15"/>
      <c r="E98" s="15"/>
    </row>
    <row r="99" customFormat="false" ht="15" hidden="false" customHeight="false" outlineLevel="0" collapsed="false">
      <c r="A99" s="20"/>
      <c r="B99" s="15"/>
      <c r="C99" s="15"/>
      <c r="D99" s="15"/>
      <c r="E99" s="15"/>
    </row>
    <row r="100" customFormat="false" ht="15" hidden="false" customHeight="false" outlineLevel="0" collapsed="false">
      <c r="A100" s="20"/>
      <c r="B100" s="15"/>
      <c r="C100" s="15"/>
      <c r="D100" s="15"/>
      <c r="E100" s="15"/>
    </row>
    <row r="101" customFormat="false" ht="15" hidden="false" customHeight="false" outlineLevel="0" collapsed="false">
      <c r="A101" s="20"/>
      <c r="B101" s="15"/>
      <c r="C101" s="15"/>
      <c r="D101" s="15"/>
      <c r="E101" s="15"/>
    </row>
    <row r="102" customFormat="false" ht="15" hidden="false" customHeight="false" outlineLevel="0" collapsed="false">
      <c r="A102" s="20"/>
      <c r="B102" s="15"/>
      <c r="C102" s="15"/>
      <c r="D102" s="15"/>
      <c r="E102" s="15"/>
    </row>
    <row r="103" customFormat="false" ht="15" hidden="false" customHeight="false" outlineLevel="0" collapsed="false">
      <c r="A103" s="20"/>
      <c r="B103" s="15"/>
      <c r="C103" s="15"/>
      <c r="D103" s="15"/>
      <c r="E103" s="15"/>
    </row>
    <row r="104" customFormat="false" ht="15" hidden="false" customHeight="false" outlineLevel="0" collapsed="false">
      <c r="A104" s="20"/>
      <c r="B104" s="15"/>
      <c r="C104" s="15"/>
      <c r="D104" s="15"/>
      <c r="E104" s="15"/>
    </row>
    <row r="105" customFormat="false" ht="15" hidden="false" customHeight="false" outlineLevel="0" collapsed="false">
      <c r="A105" s="20"/>
      <c r="B105" s="15"/>
      <c r="C105" s="15"/>
      <c r="D105" s="15"/>
      <c r="E105" s="15"/>
    </row>
    <row r="106" customFormat="false" ht="15" hidden="false" customHeight="false" outlineLevel="0" collapsed="false">
      <c r="A106" s="20"/>
      <c r="B106" s="15"/>
      <c r="C106" s="15"/>
      <c r="D106" s="15"/>
      <c r="E106" s="15"/>
    </row>
    <row r="107" customFormat="false" ht="15" hidden="false" customHeight="false" outlineLevel="0" collapsed="false">
      <c r="A107" s="20"/>
      <c r="B107" s="15"/>
      <c r="C107" s="15"/>
      <c r="D107" s="15"/>
      <c r="E107" s="15"/>
    </row>
    <row r="108" customFormat="false" ht="15" hidden="false" customHeight="false" outlineLevel="0" collapsed="false">
      <c r="A108" s="20"/>
      <c r="B108" s="15"/>
      <c r="C108" s="15"/>
      <c r="D108" s="15"/>
      <c r="E108" s="15"/>
    </row>
    <row r="109" customFormat="false" ht="15" hidden="false" customHeight="false" outlineLevel="0" collapsed="false">
      <c r="A109" s="20"/>
      <c r="B109" s="15"/>
      <c r="C109" s="15"/>
      <c r="D109" s="15"/>
      <c r="E109" s="15"/>
    </row>
    <row r="110" customFormat="false" ht="15" hidden="false" customHeight="false" outlineLevel="0" collapsed="false">
      <c r="A110" s="20"/>
      <c r="B110" s="15"/>
      <c r="C110" s="15"/>
      <c r="D110" s="15"/>
      <c r="E110" s="15"/>
    </row>
    <row r="111" customFormat="false" ht="15" hidden="false" customHeight="false" outlineLevel="0" collapsed="false">
      <c r="A111" s="20"/>
      <c r="B111" s="15"/>
      <c r="C111" s="15"/>
      <c r="D111" s="15"/>
      <c r="E111" s="15"/>
    </row>
    <row r="112" customFormat="false" ht="15" hidden="false" customHeight="false" outlineLevel="0" collapsed="false">
      <c r="A112" s="20"/>
      <c r="B112" s="15"/>
      <c r="C112" s="15"/>
      <c r="D112" s="15"/>
      <c r="E112" s="15"/>
    </row>
    <row r="113" customFormat="false" ht="15" hidden="false" customHeight="false" outlineLevel="0" collapsed="false">
      <c r="A113" s="20"/>
      <c r="B113" s="15"/>
      <c r="C113" s="15"/>
      <c r="D113" s="15"/>
      <c r="E113" s="15"/>
    </row>
    <row r="114" customFormat="false" ht="15" hidden="false" customHeight="false" outlineLevel="0" collapsed="false">
      <c r="A114" s="20"/>
      <c r="B114" s="15"/>
      <c r="C114" s="15"/>
      <c r="D114" s="15"/>
      <c r="E114" s="15"/>
    </row>
    <row r="115" customFormat="false" ht="15" hidden="false" customHeight="false" outlineLevel="0" collapsed="false">
      <c r="A115" s="20"/>
      <c r="B115" s="15"/>
      <c r="C115" s="15"/>
      <c r="D115" s="15"/>
      <c r="E115" s="15"/>
    </row>
    <row r="116" customFormat="false" ht="15" hidden="false" customHeight="false" outlineLevel="0" collapsed="false">
      <c r="A116" s="20"/>
      <c r="B116" s="15"/>
      <c r="C116" s="15"/>
      <c r="D116" s="15"/>
      <c r="E116" s="15"/>
    </row>
    <row r="117" customFormat="false" ht="15" hidden="false" customHeight="false" outlineLevel="0" collapsed="false">
      <c r="A117" s="20"/>
      <c r="B117" s="15"/>
      <c r="C117" s="15"/>
      <c r="D117" s="15"/>
      <c r="E117" s="15"/>
    </row>
    <row r="118" customFormat="false" ht="15" hidden="false" customHeight="false" outlineLevel="0" collapsed="false">
      <c r="A118" s="20"/>
      <c r="B118" s="15"/>
      <c r="C118" s="15"/>
      <c r="D118" s="15"/>
      <c r="E118" s="15"/>
    </row>
    <row r="119" customFormat="false" ht="15" hidden="false" customHeight="false" outlineLevel="0" collapsed="false">
      <c r="A119" s="20"/>
      <c r="B119" s="15"/>
      <c r="C119" s="15"/>
      <c r="D119" s="15"/>
      <c r="E119" s="15"/>
    </row>
    <row r="120" customFormat="false" ht="15" hidden="false" customHeight="false" outlineLevel="0" collapsed="false">
      <c r="A120" s="20"/>
      <c r="B120" s="15"/>
      <c r="C120" s="15"/>
      <c r="D120" s="15"/>
      <c r="E120" s="15"/>
    </row>
    <row r="121" customFormat="false" ht="15" hidden="false" customHeight="false" outlineLevel="0" collapsed="false">
      <c r="A121" s="20"/>
      <c r="B121" s="15"/>
      <c r="C121" s="15"/>
      <c r="D121" s="15"/>
      <c r="E121" s="15"/>
    </row>
    <row r="122" customFormat="false" ht="15" hidden="false" customHeight="false" outlineLevel="0" collapsed="false">
      <c r="A122" s="20"/>
      <c r="B122" s="15"/>
      <c r="C122" s="15"/>
      <c r="D122" s="15"/>
      <c r="E122" s="15"/>
    </row>
    <row r="123" customFormat="false" ht="15" hidden="false" customHeight="false" outlineLevel="0" collapsed="false">
      <c r="A123" s="20"/>
      <c r="B123" s="15"/>
      <c r="C123" s="15"/>
      <c r="D123" s="15"/>
      <c r="E123" s="15"/>
    </row>
    <row r="124" customFormat="false" ht="15" hidden="false" customHeight="false" outlineLevel="0" collapsed="false">
      <c r="A124" s="20"/>
      <c r="B124" s="15"/>
      <c r="C124" s="15"/>
      <c r="D124" s="15"/>
      <c r="E124" s="15"/>
    </row>
    <row r="125" customFormat="false" ht="15" hidden="false" customHeight="false" outlineLevel="0" collapsed="false">
      <c r="A125" s="20"/>
      <c r="B125" s="15"/>
      <c r="C125" s="15"/>
      <c r="D125" s="15"/>
      <c r="E125" s="15"/>
    </row>
    <row r="126" customFormat="false" ht="15" hidden="false" customHeight="false" outlineLevel="0" collapsed="false">
      <c r="A126" s="20"/>
      <c r="B126" s="15"/>
      <c r="C126" s="15"/>
      <c r="D126" s="15"/>
      <c r="E126" s="15"/>
    </row>
    <row r="127" customFormat="false" ht="15" hidden="false" customHeight="false" outlineLevel="0" collapsed="false">
      <c r="A127" s="20"/>
      <c r="B127" s="15"/>
      <c r="C127" s="15"/>
      <c r="D127" s="15"/>
      <c r="E127" s="15"/>
    </row>
    <row r="128" customFormat="false" ht="15" hidden="false" customHeight="false" outlineLevel="0" collapsed="false">
      <c r="A128" s="20"/>
      <c r="B128" s="15"/>
      <c r="C128" s="15"/>
      <c r="D128" s="15"/>
      <c r="E128" s="15"/>
    </row>
    <row r="129" customFormat="false" ht="15" hidden="false" customHeight="false" outlineLevel="0" collapsed="false">
      <c r="A129" s="20"/>
      <c r="B129" s="15"/>
      <c r="C129" s="15"/>
      <c r="D129" s="15"/>
      <c r="E129" s="15"/>
    </row>
    <row r="130" customFormat="false" ht="15" hidden="false" customHeight="false" outlineLevel="0" collapsed="false">
      <c r="A130" s="20"/>
      <c r="B130" s="15"/>
      <c r="C130" s="15"/>
      <c r="D130" s="15"/>
      <c r="E130" s="15"/>
    </row>
    <row r="131" customFormat="false" ht="15" hidden="false" customHeight="false" outlineLevel="0" collapsed="false">
      <c r="A131" s="20"/>
      <c r="B131" s="15"/>
      <c r="C131" s="15"/>
      <c r="D131" s="15"/>
      <c r="E131" s="15"/>
    </row>
    <row r="132" customFormat="false" ht="15" hidden="false" customHeight="false" outlineLevel="0" collapsed="false">
      <c r="A132" s="20"/>
      <c r="B132" s="15"/>
      <c r="C132" s="15"/>
      <c r="D132" s="15"/>
      <c r="E132" s="15"/>
    </row>
    <row r="133" customFormat="false" ht="15" hidden="false" customHeight="false" outlineLevel="0" collapsed="false">
      <c r="A133" s="20"/>
      <c r="B133" s="15"/>
      <c r="C133" s="15"/>
      <c r="D133" s="15"/>
      <c r="E133" s="15"/>
    </row>
    <row r="134" customFormat="false" ht="15" hidden="false" customHeight="false" outlineLevel="0" collapsed="false">
      <c r="A134" s="20"/>
      <c r="B134" s="15"/>
      <c r="C134" s="15"/>
      <c r="D134" s="15"/>
      <c r="E134" s="15"/>
    </row>
    <row r="135" customFormat="false" ht="15" hidden="false" customHeight="false" outlineLevel="0" collapsed="false">
      <c r="A135" s="20"/>
      <c r="B135" s="15"/>
      <c r="C135" s="15"/>
      <c r="D135" s="15"/>
      <c r="E135" s="15"/>
    </row>
    <row r="136" customFormat="false" ht="15" hidden="false" customHeight="false" outlineLevel="0" collapsed="false">
      <c r="A136" s="20"/>
      <c r="B136" s="15"/>
      <c r="C136" s="15"/>
      <c r="D136" s="15"/>
      <c r="E136" s="15"/>
    </row>
    <row r="137" customFormat="false" ht="15" hidden="false" customHeight="false" outlineLevel="0" collapsed="false">
      <c r="A137" s="20"/>
      <c r="B137" s="15"/>
      <c r="C137" s="15"/>
      <c r="D137" s="15"/>
      <c r="E137" s="15"/>
    </row>
    <row r="138" customFormat="false" ht="15" hidden="false" customHeight="false" outlineLevel="0" collapsed="false">
      <c r="A138" s="20"/>
      <c r="B138" s="15"/>
      <c r="C138" s="15"/>
      <c r="D138" s="15"/>
      <c r="E138" s="15"/>
    </row>
    <row r="139" customFormat="false" ht="15" hidden="false" customHeight="false" outlineLevel="0" collapsed="false">
      <c r="A139" s="20"/>
      <c r="B139" s="15"/>
      <c r="C139" s="15"/>
      <c r="D139" s="15"/>
      <c r="E139" s="15"/>
    </row>
    <row r="140" customFormat="false" ht="15" hidden="false" customHeight="false" outlineLevel="0" collapsed="false">
      <c r="A140" s="20"/>
      <c r="B140" s="15"/>
      <c r="C140" s="15"/>
      <c r="D140" s="15"/>
      <c r="E140" s="15"/>
    </row>
    <row r="141" customFormat="false" ht="15" hidden="false" customHeight="false" outlineLevel="0" collapsed="false">
      <c r="A141" s="20"/>
      <c r="B141" s="15"/>
      <c r="C141" s="15"/>
      <c r="D141" s="15"/>
      <c r="E141" s="15"/>
    </row>
    <row r="142" customFormat="false" ht="15" hidden="false" customHeight="false" outlineLevel="0" collapsed="false">
      <c r="A142" s="20"/>
      <c r="B142" s="15"/>
      <c r="C142" s="15"/>
      <c r="D142" s="15"/>
      <c r="E142" s="15"/>
    </row>
    <row r="143" customFormat="false" ht="15" hidden="false" customHeight="false" outlineLevel="0" collapsed="false">
      <c r="A143" s="20"/>
      <c r="B143" s="15"/>
      <c r="C143" s="15"/>
      <c r="D143" s="15"/>
      <c r="E143" s="15"/>
    </row>
    <row r="144" customFormat="false" ht="15" hidden="false" customHeight="false" outlineLevel="0" collapsed="false">
      <c r="A144" s="20"/>
      <c r="B144" s="15"/>
      <c r="C144" s="15"/>
      <c r="D144" s="15"/>
      <c r="E144" s="15"/>
    </row>
    <row r="145" customFormat="false" ht="15" hidden="false" customHeight="false" outlineLevel="0" collapsed="false">
      <c r="A145" s="20"/>
      <c r="B145" s="15"/>
      <c r="C145" s="15"/>
      <c r="D145" s="15"/>
      <c r="E145" s="15"/>
    </row>
    <row r="146" customFormat="false" ht="15" hidden="false" customHeight="false" outlineLevel="0" collapsed="false">
      <c r="A146" s="20"/>
      <c r="B146" s="15"/>
      <c r="C146" s="15"/>
      <c r="D146" s="15"/>
      <c r="E146" s="15"/>
    </row>
    <row r="147" customFormat="false" ht="15" hidden="false" customHeight="false" outlineLevel="0" collapsed="false">
      <c r="A147" s="20"/>
      <c r="B147" s="15"/>
      <c r="C147" s="15"/>
      <c r="D147" s="15"/>
      <c r="E147" s="15"/>
    </row>
    <row r="148" customFormat="false" ht="15" hidden="false" customHeight="false" outlineLevel="0" collapsed="false">
      <c r="A148" s="20"/>
      <c r="B148" s="15"/>
      <c r="C148" s="15"/>
      <c r="D148" s="15"/>
      <c r="E148" s="15"/>
    </row>
    <row r="149" customFormat="false" ht="15" hidden="false" customHeight="false" outlineLevel="0" collapsed="false">
      <c r="A149" s="20"/>
      <c r="B149" s="15"/>
      <c r="C149" s="15"/>
      <c r="D149" s="15"/>
      <c r="E149" s="15"/>
    </row>
    <row r="150" customFormat="false" ht="15" hidden="false" customHeight="false" outlineLevel="0" collapsed="false">
      <c r="A150" s="20"/>
      <c r="B150" s="15"/>
      <c r="C150" s="15"/>
      <c r="D150" s="15"/>
      <c r="E150" s="15"/>
    </row>
    <row r="151" customFormat="false" ht="15" hidden="false" customHeight="false" outlineLevel="0" collapsed="false">
      <c r="A151" s="20"/>
      <c r="B151" s="15"/>
      <c r="C151" s="15"/>
      <c r="D151" s="15"/>
      <c r="E151" s="15"/>
    </row>
    <row r="152" customFormat="false" ht="15" hidden="false" customHeight="false" outlineLevel="0" collapsed="false">
      <c r="A152" s="20"/>
      <c r="B152" s="15"/>
      <c r="C152" s="15"/>
      <c r="D152" s="15"/>
      <c r="E152" s="15"/>
    </row>
    <row r="153" customFormat="false" ht="15" hidden="false" customHeight="false" outlineLevel="0" collapsed="false">
      <c r="A153" s="20"/>
      <c r="B153" s="15"/>
      <c r="C153" s="15"/>
      <c r="D153" s="15"/>
      <c r="E153" s="15"/>
    </row>
    <row r="154" customFormat="false" ht="15" hidden="false" customHeight="false" outlineLevel="0" collapsed="false">
      <c r="A154" s="20"/>
      <c r="B154" s="15"/>
      <c r="C154" s="15"/>
      <c r="D154" s="15"/>
      <c r="E154" s="15"/>
    </row>
    <row r="155" customFormat="false" ht="15" hidden="false" customHeight="false" outlineLevel="0" collapsed="false">
      <c r="A155" s="20"/>
      <c r="B155" s="15"/>
      <c r="C155" s="15"/>
      <c r="D155" s="15"/>
      <c r="E155" s="15"/>
    </row>
    <row r="156" customFormat="false" ht="15" hidden="false" customHeight="false" outlineLevel="0" collapsed="false">
      <c r="A156" s="20"/>
      <c r="B156" s="15"/>
      <c r="C156" s="15"/>
      <c r="D156" s="15"/>
      <c r="E156" s="15"/>
    </row>
    <row r="157" customFormat="false" ht="15" hidden="false" customHeight="false" outlineLevel="0" collapsed="false">
      <c r="A157" s="20"/>
      <c r="B157" s="15"/>
      <c r="C157" s="15"/>
      <c r="D157" s="15"/>
      <c r="E157" s="15"/>
    </row>
    <row r="158" customFormat="false" ht="15" hidden="false" customHeight="false" outlineLevel="0" collapsed="false">
      <c r="A158" s="20"/>
      <c r="B158" s="15"/>
      <c r="C158" s="15"/>
      <c r="D158" s="15"/>
      <c r="E158" s="15"/>
    </row>
    <row r="159" customFormat="false" ht="15" hidden="false" customHeight="false" outlineLevel="0" collapsed="false">
      <c r="A159" s="20"/>
      <c r="B159" s="15"/>
      <c r="C159" s="15"/>
      <c r="D159" s="15"/>
      <c r="E159" s="15"/>
    </row>
    <row r="160" customFormat="false" ht="15" hidden="false" customHeight="false" outlineLevel="0" collapsed="false">
      <c r="A160" s="20"/>
      <c r="B160" s="15"/>
      <c r="C160" s="15"/>
      <c r="D160" s="15"/>
      <c r="E160" s="15"/>
    </row>
    <row r="161" customFormat="false" ht="15" hidden="false" customHeight="false" outlineLevel="0" collapsed="false">
      <c r="A161" s="20"/>
      <c r="B161" s="15"/>
      <c r="C161" s="15"/>
      <c r="D161" s="15"/>
      <c r="E161" s="15"/>
    </row>
    <row r="162" customFormat="false" ht="15" hidden="false" customHeight="false" outlineLevel="0" collapsed="false">
      <c r="A162" s="20"/>
      <c r="B162" s="15"/>
      <c r="C162" s="15"/>
      <c r="D162" s="15"/>
      <c r="E162" s="15"/>
    </row>
    <row r="163" customFormat="false" ht="15" hidden="false" customHeight="false" outlineLevel="0" collapsed="false">
      <c r="A163" s="20"/>
      <c r="B163" s="15"/>
      <c r="C163" s="15"/>
      <c r="D163" s="15"/>
      <c r="E163" s="15"/>
    </row>
    <row r="164" customFormat="false" ht="15" hidden="false" customHeight="false" outlineLevel="0" collapsed="false">
      <c r="A164" s="20"/>
      <c r="B164" s="15"/>
      <c r="C164" s="15"/>
      <c r="D164" s="15"/>
      <c r="E164" s="15"/>
    </row>
    <row r="165" customFormat="false" ht="15" hidden="false" customHeight="false" outlineLevel="0" collapsed="false">
      <c r="A165" s="20"/>
      <c r="B165" s="15"/>
      <c r="C165" s="15"/>
      <c r="D165" s="15"/>
      <c r="E165" s="15"/>
    </row>
    <row r="166" customFormat="false" ht="15" hidden="false" customHeight="false" outlineLevel="0" collapsed="false">
      <c r="A166" s="20"/>
      <c r="B166" s="15"/>
      <c r="C166" s="15"/>
      <c r="D166" s="15"/>
      <c r="E166" s="15"/>
    </row>
    <row r="167" customFormat="false" ht="15" hidden="false" customHeight="false" outlineLevel="0" collapsed="false">
      <c r="A167" s="20"/>
      <c r="B167" s="15"/>
      <c r="C167" s="15"/>
      <c r="D167" s="15"/>
      <c r="E167" s="15"/>
    </row>
    <row r="168" customFormat="false" ht="15" hidden="false" customHeight="false" outlineLevel="0" collapsed="false">
      <c r="A168" s="20"/>
      <c r="B168" s="15"/>
      <c r="C168" s="15"/>
      <c r="D168" s="15"/>
      <c r="E168" s="15"/>
    </row>
    <row r="169" customFormat="false" ht="15" hidden="false" customHeight="false" outlineLevel="0" collapsed="false">
      <c r="A169" s="20"/>
      <c r="B169" s="15"/>
      <c r="C169" s="15"/>
      <c r="D169" s="15"/>
      <c r="E169" s="15"/>
    </row>
    <row r="170" customFormat="false" ht="15" hidden="false" customHeight="false" outlineLevel="0" collapsed="false">
      <c r="A170" s="20"/>
      <c r="B170" s="15"/>
      <c r="C170" s="15"/>
      <c r="D170" s="15"/>
      <c r="E170" s="15"/>
    </row>
    <row r="171" customFormat="false" ht="15" hidden="false" customHeight="false" outlineLevel="0" collapsed="false">
      <c r="A171" s="20"/>
      <c r="B171" s="15"/>
      <c r="C171" s="15"/>
      <c r="D171" s="15"/>
      <c r="E171" s="15"/>
    </row>
    <row r="172" customFormat="false" ht="15" hidden="false" customHeight="false" outlineLevel="0" collapsed="false">
      <c r="A172" s="20"/>
      <c r="B172" s="15"/>
      <c r="C172" s="15"/>
      <c r="D172" s="15"/>
      <c r="E172" s="15"/>
    </row>
    <row r="173" customFormat="false" ht="15" hidden="false" customHeight="false" outlineLevel="0" collapsed="false">
      <c r="A173" s="20"/>
      <c r="B173" s="15"/>
      <c r="C173" s="15"/>
      <c r="D173" s="15"/>
      <c r="E173" s="15"/>
    </row>
    <row r="174" customFormat="false" ht="15" hidden="false" customHeight="false" outlineLevel="0" collapsed="false">
      <c r="A174" s="20"/>
      <c r="B174" s="15"/>
      <c r="C174" s="15"/>
      <c r="D174" s="15"/>
      <c r="E174" s="15"/>
    </row>
    <row r="175" customFormat="false" ht="15" hidden="false" customHeight="false" outlineLevel="0" collapsed="false">
      <c r="A175" s="20"/>
      <c r="B175" s="15"/>
      <c r="C175" s="15"/>
      <c r="D175" s="15"/>
      <c r="E175" s="15"/>
    </row>
    <row r="176" customFormat="false" ht="15" hidden="false" customHeight="false" outlineLevel="0" collapsed="false">
      <c r="A176" s="20"/>
      <c r="B176" s="15"/>
      <c r="C176" s="15"/>
      <c r="D176" s="15"/>
      <c r="E176" s="15"/>
    </row>
    <row r="177" customFormat="false" ht="15" hidden="false" customHeight="false" outlineLevel="0" collapsed="false">
      <c r="A177" s="20"/>
      <c r="B177" s="15"/>
      <c r="C177" s="15"/>
      <c r="D177" s="15"/>
      <c r="E177" s="15"/>
    </row>
    <row r="178" customFormat="false" ht="15" hidden="false" customHeight="false" outlineLevel="0" collapsed="false">
      <c r="A178" s="20"/>
      <c r="B178" s="15"/>
      <c r="C178" s="15"/>
      <c r="D178" s="15"/>
      <c r="E178" s="15"/>
    </row>
    <row r="179" customFormat="false" ht="15" hidden="false" customHeight="false" outlineLevel="0" collapsed="false">
      <c r="A179" s="20"/>
      <c r="B179" s="15"/>
      <c r="C179" s="15"/>
      <c r="D179" s="15"/>
      <c r="E179" s="15"/>
    </row>
    <row r="180" customFormat="false" ht="15" hidden="false" customHeight="false" outlineLevel="0" collapsed="false">
      <c r="A180" s="20"/>
      <c r="B180" s="15"/>
      <c r="C180" s="15"/>
      <c r="D180" s="15"/>
      <c r="E180" s="15"/>
    </row>
    <row r="181" customFormat="false" ht="15" hidden="false" customHeight="false" outlineLevel="0" collapsed="false">
      <c r="A181" s="20"/>
      <c r="B181" s="15"/>
      <c r="C181" s="15"/>
      <c r="D181" s="15"/>
      <c r="E181" s="15"/>
    </row>
    <row r="182" customFormat="false" ht="15" hidden="false" customHeight="false" outlineLevel="0" collapsed="false">
      <c r="A182" s="20"/>
      <c r="B182" s="15"/>
      <c r="C182" s="15"/>
      <c r="D182" s="15"/>
      <c r="E182" s="15"/>
    </row>
    <row r="183" customFormat="false" ht="15" hidden="false" customHeight="false" outlineLevel="0" collapsed="false">
      <c r="A183" s="20"/>
      <c r="B183" s="15"/>
      <c r="C183" s="15"/>
      <c r="D183" s="15"/>
      <c r="E183" s="15"/>
    </row>
    <row r="184" customFormat="false" ht="15" hidden="false" customHeight="false" outlineLevel="0" collapsed="false">
      <c r="A184" s="20"/>
      <c r="B184" s="15"/>
      <c r="C184" s="15"/>
      <c r="D184" s="15"/>
      <c r="E184" s="15"/>
    </row>
    <row r="185" customFormat="false" ht="15" hidden="false" customHeight="false" outlineLevel="0" collapsed="false">
      <c r="A185" s="20"/>
      <c r="B185" s="15"/>
      <c r="C185" s="15"/>
      <c r="D185" s="15"/>
      <c r="E185" s="15"/>
    </row>
    <row r="186" customFormat="false" ht="15" hidden="false" customHeight="false" outlineLevel="0" collapsed="false">
      <c r="A186" s="20"/>
      <c r="B186" s="15"/>
      <c r="C186" s="15"/>
      <c r="D186" s="15"/>
      <c r="E186" s="15"/>
    </row>
    <row r="187" customFormat="false" ht="15" hidden="false" customHeight="false" outlineLevel="0" collapsed="false">
      <c r="A187" s="20"/>
      <c r="B187" s="15"/>
      <c r="C187" s="15"/>
      <c r="D187" s="15"/>
      <c r="E187" s="15"/>
    </row>
    <row r="188" customFormat="false" ht="15" hidden="false" customHeight="false" outlineLevel="0" collapsed="false">
      <c r="A188" s="20"/>
      <c r="B188" s="15"/>
      <c r="C188" s="15"/>
      <c r="D188" s="15"/>
      <c r="E188" s="15"/>
    </row>
    <row r="189" customFormat="false" ht="15" hidden="false" customHeight="false" outlineLevel="0" collapsed="false">
      <c r="A189" s="20"/>
      <c r="B189" s="15"/>
      <c r="C189" s="15"/>
      <c r="D189" s="15"/>
      <c r="E189" s="15"/>
    </row>
    <row r="190" customFormat="false" ht="15" hidden="false" customHeight="false" outlineLevel="0" collapsed="false">
      <c r="A190" s="20"/>
      <c r="B190" s="15"/>
      <c r="C190" s="15"/>
      <c r="D190" s="15"/>
      <c r="E190" s="15"/>
    </row>
    <row r="191" customFormat="false" ht="15" hidden="false" customHeight="false" outlineLevel="0" collapsed="false">
      <c r="A191" s="20"/>
      <c r="B191" s="15"/>
      <c r="C191" s="15"/>
      <c r="D191" s="15"/>
      <c r="E191" s="15"/>
    </row>
    <row r="192" customFormat="false" ht="15" hidden="false" customHeight="false" outlineLevel="0" collapsed="false">
      <c r="A192" s="20"/>
      <c r="B192" s="15"/>
      <c r="C192" s="15"/>
      <c r="D192" s="15"/>
      <c r="E192" s="15"/>
    </row>
    <row r="193" customFormat="false" ht="15" hidden="false" customHeight="false" outlineLevel="0" collapsed="false">
      <c r="A193" s="20"/>
      <c r="B193" s="15"/>
      <c r="C193" s="15"/>
      <c r="D193" s="15"/>
      <c r="E193" s="15"/>
    </row>
    <row r="194" customFormat="false" ht="15" hidden="false" customHeight="false" outlineLevel="0" collapsed="false">
      <c r="A194" s="20"/>
      <c r="B194" s="15"/>
      <c r="C194" s="15"/>
      <c r="D194" s="15"/>
      <c r="E194" s="15"/>
    </row>
    <row r="195" customFormat="false" ht="15" hidden="false" customHeight="false" outlineLevel="0" collapsed="false">
      <c r="A195" s="20"/>
      <c r="B195" s="15"/>
      <c r="C195" s="15"/>
      <c r="D195" s="15"/>
      <c r="E195" s="15"/>
    </row>
    <row r="196" customFormat="false" ht="15" hidden="false" customHeight="false" outlineLevel="0" collapsed="false">
      <c r="A196" s="20"/>
      <c r="B196" s="15"/>
      <c r="C196" s="15"/>
      <c r="D196" s="15"/>
      <c r="E196" s="15"/>
    </row>
    <row r="197" customFormat="false" ht="15" hidden="false" customHeight="false" outlineLevel="0" collapsed="false">
      <c r="A197" s="20"/>
      <c r="B197" s="15"/>
      <c r="C197" s="15"/>
      <c r="D197" s="15"/>
      <c r="E197" s="15"/>
    </row>
    <row r="198" customFormat="false" ht="15" hidden="false" customHeight="false" outlineLevel="0" collapsed="false">
      <c r="A198" s="20"/>
      <c r="B198" s="15"/>
      <c r="C198" s="15"/>
      <c r="D198" s="15"/>
      <c r="E198" s="15"/>
    </row>
    <row r="199" customFormat="false" ht="15" hidden="false" customHeight="false" outlineLevel="0" collapsed="false">
      <c r="A199" s="20"/>
      <c r="B199" s="15"/>
      <c r="C199" s="15"/>
      <c r="D199" s="15"/>
      <c r="E199" s="15"/>
    </row>
    <row r="200" customFormat="false" ht="15" hidden="false" customHeight="false" outlineLevel="0" collapsed="false">
      <c r="A200" s="20"/>
      <c r="B200" s="15"/>
      <c r="C200" s="15"/>
      <c r="D200" s="15"/>
      <c r="E200" s="15"/>
    </row>
    <row r="201" customFormat="false" ht="15" hidden="false" customHeight="false" outlineLevel="0" collapsed="false">
      <c r="A201" s="20"/>
      <c r="B201" s="15"/>
      <c r="C201" s="15"/>
      <c r="D201" s="15"/>
      <c r="E201" s="15"/>
    </row>
    <row r="202" customFormat="false" ht="15" hidden="false" customHeight="false" outlineLevel="0" collapsed="false">
      <c r="A202" s="20"/>
      <c r="B202" s="15"/>
      <c r="C202" s="15"/>
      <c r="D202" s="15"/>
      <c r="E202" s="15"/>
    </row>
    <row r="203" customFormat="false" ht="15" hidden="false" customHeight="false" outlineLevel="0" collapsed="false">
      <c r="A203" s="20"/>
      <c r="B203" s="15"/>
      <c r="C203" s="15"/>
      <c r="D203" s="15"/>
      <c r="E203" s="15"/>
    </row>
    <row r="204" customFormat="false" ht="15" hidden="false" customHeight="false" outlineLevel="0" collapsed="false">
      <c r="A204" s="20"/>
      <c r="B204" s="15"/>
      <c r="C204" s="15"/>
      <c r="D204" s="15"/>
      <c r="E204" s="15"/>
    </row>
    <row r="205" customFormat="false" ht="15" hidden="false" customHeight="false" outlineLevel="0" collapsed="false">
      <c r="A205" s="20"/>
      <c r="B205" s="15"/>
      <c r="C205" s="15"/>
      <c r="D205" s="15"/>
      <c r="E205" s="15"/>
    </row>
    <row r="206" customFormat="false" ht="15" hidden="false" customHeight="false" outlineLevel="0" collapsed="false">
      <c r="A206" s="20"/>
      <c r="B206" s="15"/>
      <c r="C206" s="15"/>
      <c r="D206" s="15"/>
      <c r="E206" s="15"/>
    </row>
    <row r="207" customFormat="false" ht="15" hidden="false" customHeight="false" outlineLevel="0" collapsed="false">
      <c r="A207" s="20"/>
      <c r="B207" s="15"/>
      <c r="C207" s="15"/>
      <c r="D207" s="15"/>
      <c r="E207" s="15"/>
    </row>
    <row r="208" customFormat="false" ht="15" hidden="false" customHeight="false" outlineLevel="0" collapsed="false">
      <c r="A208" s="20"/>
      <c r="B208" s="15"/>
      <c r="C208" s="15"/>
      <c r="D208" s="15"/>
      <c r="E208" s="15"/>
    </row>
    <row r="209" customFormat="false" ht="15" hidden="false" customHeight="false" outlineLevel="0" collapsed="false">
      <c r="A209" s="20"/>
      <c r="B209" s="15"/>
      <c r="C209" s="15"/>
      <c r="D209" s="15"/>
      <c r="E209" s="15"/>
    </row>
    <row r="210" customFormat="false" ht="15" hidden="false" customHeight="false" outlineLevel="0" collapsed="false">
      <c r="A210" s="20"/>
      <c r="B210" s="15"/>
      <c r="C210" s="15"/>
      <c r="D210" s="15"/>
      <c r="E210" s="15"/>
    </row>
    <row r="211" customFormat="false" ht="15" hidden="false" customHeight="false" outlineLevel="0" collapsed="false">
      <c r="A211" s="20"/>
      <c r="B211" s="15"/>
      <c r="C211" s="15"/>
      <c r="D211" s="15"/>
      <c r="E211" s="15"/>
    </row>
    <row r="212" customFormat="false" ht="15" hidden="false" customHeight="false" outlineLevel="0" collapsed="false">
      <c r="A212" s="20"/>
      <c r="B212" s="15"/>
      <c r="C212" s="15"/>
      <c r="D212" s="15"/>
      <c r="E212" s="15"/>
    </row>
    <row r="213" customFormat="false" ht="15" hidden="false" customHeight="false" outlineLevel="0" collapsed="false">
      <c r="A213" s="20"/>
      <c r="B213" s="15"/>
      <c r="C213" s="15"/>
      <c r="D213" s="15"/>
      <c r="E213" s="15"/>
    </row>
    <row r="214" customFormat="false" ht="15" hidden="false" customHeight="false" outlineLevel="0" collapsed="false">
      <c r="A214" s="20"/>
      <c r="B214" s="15"/>
      <c r="C214" s="15"/>
      <c r="D214" s="15"/>
      <c r="E214" s="15"/>
    </row>
    <row r="215" customFormat="false" ht="15" hidden="false" customHeight="false" outlineLevel="0" collapsed="false">
      <c r="A215" s="20"/>
      <c r="B215" s="15"/>
      <c r="C215" s="15"/>
      <c r="D215" s="15"/>
      <c r="E215" s="15"/>
    </row>
    <row r="216" customFormat="false" ht="15" hidden="false" customHeight="false" outlineLevel="0" collapsed="false">
      <c r="A216" s="20"/>
      <c r="B216" s="15"/>
      <c r="C216" s="15"/>
      <c r="D216" s="15"/>
      <c r="E216" s="15"/>
    </row>
    <row r="217" customFormat="false" ht="15" hidden="false" customHeight="false" outlineLevel="0" collapsed="false">
      <c r="A217" s="20"/>
      <c r="B217" s="15"/>
      <c r="C217" s="15"/>
      <c r="D217" s="15"/>
      <c r="E217" s="15"/>
    </row>
    <row r="218" customFormat="false" ht="15" hidden="false" customHeight="false" outlineLevel="0" collapsed="false">
      <c r="A218" s="20"/>
      <c r="B218" s="15"/>
      <c r="C218" s="15"/>
      <c r="D218" s="15"/>
      <c r="E218" s="15"/>
    </row>
    <row r="219" customFormat="false" ht="15" hidden="false" customHeight="false" outlineLevel="0" collapsed="false">
      <c r="A219" s="20"/>
      <c r="B219" s="15"/>
      <c r="C219" s="15"/>
      <c r="D219" s="15"/>
      <c r="E219" s="15"/>
    </row>
    <row r="220" customFormat="false" ht="15" hidden="false" customHeight="false" outlineLevel="0" collapsed="false">
      <c r="A220" s="20"/>
      <c r="B220" s="15"/>
      <c r="C220" s="15"/>
      <c r="D220" s="15"/>
      <c r="E220" s="15"/>
    </row>
    <row r="221" customFormat="false" ht="15" hidden="false" customHeight="false" outlineLevel="0" collapsed="false">
      <c r="A221" s="20"/>
      <c r="B221" s="15"/>
      <c r="C221" s="15"/>
      <c r="D221" s="15"/>
      <c r="E221" s="15"/>
    </row>
    <row r="222" customFormat="false" ht="15" hidden="false" customHeight="false" outlineLevel="0" collapsed="false">
      <c r="A222" s="20"/>
      <c r="B222" s="15"/>
      <c r="C222" s="15"/>
      <c r="D222" s="15"/>
      <c r="E222" s="15"/>
    </row>
    <row r="223" customFormat="false" ht="15" hidden="false" customHeight="false" outlineLevel="0" collapsed="false">
      <c r="A223" s="20"/>
      <c r="B223" s="15"/>
      <c r="C223" s="15"/>
      <c r="D223" s="15"/>
      <c r="E223" s="15"/>
    </row>
    <row r="224" customFormat="false" ht="15" hidden="false" customHeight="false" outlineLevel="0" collapsed="false">
      <c r="A224" s="20"/>
      <c r="B224" s="15"/>
      <c r="C224" s="15"/>
      <c r="D224" s="15"/>
      <c r="E224" s="15"/>
    </row>
    <row r="225" customFormat="false" ht="15" hidden="false" customHeight="false" outlineLevel="0" collapsed="false">
      <c r="A225" s="20"/>
      <c r="B225" s="15"/>
      <c r="C225" s="15"/>
      <c r="D225" s="15"/>
      <c r="E225" s="15"/>
    </row>
    <row r="226" customFormat="false" ht="15" hidden="false" customHeight="false" outlineLevel="0" collapsed="false">
      <c r="A226" s="20"/>
      <c r="B226" s="15"/>
      <c r="C226" s="15"/>
      <c r="D226" s="15"/>
      <c r="E226" s="15"/>
    </row>
    <row r="227" customFormat="false" ht="15" hidden="false" customHeight="false" outlineLevel="0" collapsed="false">
      <c r="A227" s="20"/>
      <c r="B227" s="15"/>
      <c r="C227" s="15"/>
      <c r="D227" s="15"/>
      <c r="E227" s="15"/>
    </row>
    <row r="228" customFormat="false" ht="15" hidden="false" customHeight="false" outlineLevel="0" collapsed="false">
      <c r="A228" s="20"/>
      <c r="B228" s="15"/>
      <c r="C228" s="15"/>
      <c r="D228" s="15"/>
      <c r="E228" s="15"/>
    </row>
    <row r="229" customFormat="false" ht="15" hidden="false" customHeight="false" outlineLevel="0" collapsed="false">
      <c r="A229" s="20"/>
      <c r="B229" s="15"/>
      <c r="C229" s="15"/>
      <c r="D229" s="15"/>
      <c r="E229" s="15"/>
    </row>
    <row r="230" customFormat="false" ht="15" hidden="false" customHeight="false" outlineLevel="0" collapsed="false">
      <c r="A230" s="20"/>
      <c r="B230" s="15"/>
      <c r="C230" s="15"/>
      <c r="D230" s="15"/>
      <c r="E230" s="15"/>
    </row>
    <row r="231" customFormat="false" ht="15" hidden="false" customHeight="false" outlineLevel="0" collapsed="false">
      <c r="A231" s="20"/>
      <c r="B231" s="15"/>
      <c r="C231" s="15"/>
      <c r="D231" s="15"/>
      <c r="E231" s="15"/>
    </row>
    <row r="232" customFormat="false" ht="15" hidden="false" customHeight="false" outlineLevel="0" collapsed="false">
      <c r="A232" s="20"/>
      <c r="B232" s="15"/>
      <c r="C232" s="15"/>
      <c r="D232" s="15"/>
      <c r="E232" s="15"/>
    </row>
    <row r="233" customFormat="false" ht="15" hidden="false" customHeight="false" outlineLevel="0" collapsed="false">
      <c r="A233" s="20"/>
      <c r="B233" s="15"/>
      <c r="C233" s="15"/>
      <c r="D233" s="15"/>
      <c r="E233" s="15"/>
    </row>
    <row r="234" customFormat="false" ht="15" hidden="false" customHeight="false" outlineLevel="0" collapsed="false">
      <c r="A234" s="20"/>
      <c r="B234" s="15"/>
      <c r="C234" s="15"/>
      <c r="D234" s="15"/>
      <c r="E234" s="15"/>
    </row>
    <row r="235" customFormat="false" ht="15" hidden="false" customHeight="false" outlineLevel="0" collapsed="false">
      <c r="A235" s="20"/>
      <c r="B235" s="15"/>
      <c r="C235" s="15"/>
      <c r="D235" s="15"/>
      <c r="E235" s="15"/>
    </row>
    <row r="236" customFormat="false" ht="15" hidden="false" customHeight="false" outlineLevel="0" collapsed="false">
      <c r="A236" s="20"/>
      <c r="B236" s="15"/>
      <c r="C236" s="15"/>
      <c r="D236" s="15"/>
      <c r="E236" s="15"/>
    </row>
    <row r="237" customFormat="false" ht="15" hidden="false" customHeight="false" outlineLevel="0" collapsed="false">
      <c r="A237" s="20"/>
      <c r="B237" s="15"/>
      <c r="C237" s="15"/>
      <c r="D237" s="15"/>
      <c r="E237" s="15"/>
    </row>
    <row r="238" customFormat="false" ht="15" hidden="false" customHeight="false" outlineLevel="0" collapsed="false">
      <c r="A238" s="20"/>
      <c r="B238" s="15"/>
      <c r="C238" s="15"/>
      <c r="D238" s="15"/>
      <c r="E238" s="15"/>
    </row>
    <row r="239" customFormat="false" ht="15" hidden="false" customHeight="false" outlineLevel="0" collapsed="false">
      <c r="A239" s="20"/>
      <c r="B239" s="15"/>
      <c r="C239" s="15"/>
      <c r="D239" s="15"/>
      <c r="E239" s="15"/>
    </row>
    <row r="240" customFormat="false" ht="15" hidden="false" customHeight="false" outlineLevel="0" collapsed="false">
      <c r="A240" s="20"/>
      <c r="B240" s="15"/>
      <c r="C240" s="15"/>
      <c r="D240" s="15"/>
      <c r="E240" s="15"/>
    </row>
    <row r="241" customFormat="false" ht="15" hidden="false" customHeight="false" outlineLevel="0" collapsed="false">
      <c r="A241" s="20"/>
      <c r="B241" s="15"/>
      <c r="C241" s="15"/>
      <c r="D241" s="15"/>
      <c r="E241" s="15"/>
    </row>
    <row r="242" customFormat="false" ht="15" hidden="false" customHeight="false" outlineLevel="0" collapsed="false">
      <c r="A242" s="20"/>
      <c r="B242" s="15"/>
      <c r="C242" s="15"/>
      <c r="D242" s="15"/>
      <c r="E242" s="15"/>
    </row>
    <row r="243" customFormat="false" ht="15" hidden="false" customHeight="false" outlineLevel="0" collapsed="false">
      <c r="A243" s="20"/>
      <c r="B243" s="15"/>
      <c r="C243" s="15"/>
      <c r="D243" s="15"/>
      <c r="E243" s="15"/>
    </row>
    <row r="244" customFormat="false" ht="15" hidden="false" customHeight="false" outlineLevel="0" collapsed="false">
      <c r="A244" s="20"/>
      <c r="B244" s="15"/>
      <c r="C244" s="15"/>
      <c r="D244" s="15"/>
      <c r="E244" s="15"/>
    </row>
    <row r="245" customFormat="false" ht="15" hidden="false" customHeight="false" outlineLevel="0" collapsed="false">
      <c r="A245" s="20"/>
      <c r="B245" s="15"/>
      <c r="C245" s="15"/>
      <c r="D245" s="15"/>
      <c r="E245" s="15"/>
    </row>
    <row r="246" customFormat="false" ht="15" hidden="false" customHeight="false" outlineLevel="0" collapsed="false">
      <c r="A246" s="20"/>
      <c r="B246" s="15"/>
      <c r="C246" s="15"/>
      <c r="D246" s="15"/>
      <c r="E246" s="15"/>
    </row>
    <row r="247" customFormat="false" ht="15" hidden="false" customHeight="false" outlineLevel="0" collapsed="false">
      <c r="A247" s="20"/>
      <c r="B247" s="15"/>
      <c r="C247" s="15"/>
      <c r="D247" s="15"/>
      <c r="E247" s="15"/>
    </row>
    <row r="248" customFormat="false" ht="15" hidden="false" customHeight="false" outlineLevel="0" collapsed="false">
      <c r="A248" s="20"/>
      <c r="B248" s="15"/>
      <c r="C248" s="15"/>
      <c r="D248" s="15"/>
      <c r="E248" s="15"/>
    </row>
    <row r="249" customFormat="false" ht="15" hidden="false" customHeight="false" outlineLevel="0" collapsed="false">
      <c r="A249" s="20"/>
      <c r="B249" s="15"/>
      <c r="C249" s="15"/>
      <c r="D249" s="15"/>
      <c r="E249" s="15"/>
    </row>
    <row r="250" customFormat="false" ht="15" hidden="false" customHeight="false" outlineLevel="0" collapsed="false">
      <c r="A250" s="20"/>
      <c r="B250" s="15"/>
      <c r="C250" s="15"/>
      <c r="D250" s="15"/>
      <c r="E250" s="15"/>
    </row>
    <row r="251" customFormat="false" ht="15" hidden="false" customHeight="false" outlineLevel="0" collapsed="false">
      <c r="A251" s="20"/>
      <c r="B251" s="15"/>
      <c r="C251" s="15"/>
      <c r="D251" s="15"/>
      <c r="E251" s="15"/>
    </row>
    <row r="252" customFormat="false" ht="15" hidden="false" customHeight="false" outlineLevel="0" collapsed="false">
      <c r="A252" s="20"/>
      <c r="B252" s="15"/>
      <c r="C252" s="15"/>
      <c r="D252" s="15"/>
      <c r="E252" s="15"/>
    </row>
    <row r="253" customFormat="false" ht="15" hidden="false" customHeight="false" outlineLevel="0" collapsed="false">
      <c r="A253" s="20"/>
      <c r="B253" s="15"/>
      <c r="C253" s="15"/>
      <c r="D253" s="15"/>
      <c r="E253" s="15"/>
    </row>
    <row r="254" customFormat="false" ht="15" hidden="false" customHeight="false" outlineLevel="0" collapsed="false">
      <c r="A254" s="20"/>
      <c r="B254" s="15"/>
      <c r="C254" s="15"/>
      <c r="D254" s="15"/>
      <c r="E254" s="15"/>
    </row>
    <row r="255" customFormat="false" ht="15" hidden="false" customHeight="false" outlineLevel="0" collapsed="false">
      <c r="A255" s="20"/>
      <c r="B255" s="15"/>
      <c r="C255" s="15"/>
      <c r="D255" s="15"/>
      <c r="E255" s="15"/>
    </row>
    <row r="256" customFormat="false" ht="15" hidden="false" customHeight="false" outlineLevel="0" collapsed="false">
      <c r="A256" s="20"/>
      <c r="B256" s="15"/>
      <c r="C256" s="15"/>
      <c r="D256" s="15"/>
      <c r="E256" s="15"/>
    </row>
    <row r="257" customFormat="false" ht="15" hidden="false" customHeight="false" outlineLevel="0" collapsed="false">
      <c r="A257" s="20"/>
      <c r="B257" s="15"/>
      <c r="C257" s="15"/>
      <c r="D257" s="15"/>
      <c r="E257" s="15"/>
    </row>
    <row r="258" customFormat="false" ht="15" hidden="false" customHeight="false" outlineLevel="0" collapsed="false">
      <c r="A258" s="20"/>
      <c r="B258" s="15"/>
      <c r="C258" s="15"/>
      <c r="D258" s="15"/>
      <c r="E258" s="15"/>
    </row>
    <row r="259" customFormat="false" ht="15" hidden="false" customHeight="false" outlineLevel="0" collapsed="false">
      <c r="A259" s="20"/>
      <c r="B259" s="15"/>
      <c r="C259" s="15"/>
      <c r="D259" s="15"/>
      <c r="E259" s="15"/>
    </row>
    <row r="260" customFormat="false" ht="15" hidden="false" customHeight="false" outlineLevel="0" collapsed="false">
      <c r="A260" s="20"/>
      <c r="B260" s="15"/>
      <c r="C260" s="15"/>
      <c r="D260" s="15"/>
      <c r="E260" s="15"/>
    </row>
    <row r="261" customFormat="false" ht="15" hidden="false" customHeight="false" outlineLevel="0" collapsed="false">
      <c r="A261" s="20"/>
      <c r="B261" s="15"/>
      <c r="C261" s="15"/>
      <c r="D261" s="15"/>
      <c r="E261" s="15"/>
    </row>
    <row r="262" customFormat="false" ht="15" hidden="false" customHeight="false" outlineLevel="0" collapsed="false">
      <c r="A262" s="20"/>
      <c r="B262" s="15"/>
      <c r="C262" s="15"/>
      <c r="D262" s="15"/>
      <c r="E262" s="15"/>
    </row>
    <row r="263" customFormat="false" ht="15" hidden="false" customHeight="false" outlineLevel="0" collapsed="false">
      <c r="A263" s="20"/>
      <c r="B263" s="15"/>
      <c r="C263" s="15"/>
      <c r="D263" s="15"/>
      <c r="E263" s="15"/>
    </row>
    <row r="264" customFormat="false" ht="15" hidden="false" customHeight="false" outlineLevel="0" collapsed="false">
      <c r="A264" s="20"/>
      <c r="B264" s="15"/>
      <c r="C264" s="15"/>
      <c r="D264" s="15"/>
      <c r="E264" s="15"/>
    </row>
    <row r="265" customFormat="false" ht="15" hidden="false" customHeight="false" outlineLevel="0" collapsed="false">
      <c r="A265" s="20"/>
      <c r="B265" s="15"/>
      <c r="C265" s="15"/>
      <c r="D265" s="15"/>
      <c r="E265" s="15"/>
    </row>
    <row r="266" customFormat="false" ht="15" hidden="false" customHeight="false" outlineLevel="0" collapsed="false">
      <c r="A266" s="20"/>
      <c r="B266" s="15"/>
      <c r="C266" s="15"/>
      <c r="D266" s="15"/>
      <c r="E266" s="15"/>
    </row>
    <row r="267" customFormat="false" ht="15" hidden="false" customHeight="false" outlineLevel="0" collapsed="false">
      <c r="A267" s="20"/>
      <c r="B267" s="15"/>
      <c r="C267" s="15"/>
      <c r="D267" s="15"/>
      <c r="E267" s="15"/>
    </row>
    <row r="268" customFormat="false" ht="15" hidden="false" customHeight="false" outlineLevel="0" collapsed="false">
      <c r="A268" s="20"/>
      <c r="B268" s="15"/>
      <c r="C268" s="15"/>
      <c r="D268" s="15"/>
      <c r="E268" s="15"/>
    </row>
    <row r="269" customFormat="false" ht="15" hidden="false" customHeight="false" outlineLevel="0" collapsed="false">
      <c r="A269" s="20"/>
      <c r="B269" s="15"/>
      <c r="C269" s="15"/>
      <c r="D269" s="15"/>
      <c r="E269" s="15"/>
    </row>
    <row r="270" customFormat="false" ht="15" hidden="false" customHeight="false" outlineLevel="0" collapsed="false">
      <c r="A270" s="20"/>
      <c r="B270" s="15"/>
      <c r="C270" s="15"/>
      <c r="D270" s="15"/>
      <c r="E270" s="15"/>
    </row>
    <row r="271" customFormat="false" ht="15" hidden="false" customHeight="false" outlineLevel="0" collapsed="false">
      <c r="A271" s="20"/>
      <c r="B271" s="15"/>
      <c r="C271" s="15"/>
      <c r="D271" s="15"/>
      <c r="E271" s="15"/>
    </row>
    <row r="272" customFormat="false" ht="15" hidden="false" customHeight="false" outlineLevel="0" collapsed="false">
      <c r="A272" s="20"/>
      <c r="B272" s="15"/>
      <c r="C272" s="15"/>
      <c r="D272" s="15"/>
      <c r="E272" s="15"/>
    </row>
    <row r="273" customFormat="false" ht="15" hidden="false" customHeight="false" outlineLevel="0" collapsed="false">
      <c r="A273" s="20"/>
      <c r="B273" s="15"/>
      <c r="C273" s="15"/>
      <c r="D273" s="15"/>
      <c r="E273" s="15"/>
    </row>
    <row r="274" customFormat="false" ht="15" hidden="false" customHeight="false" outlineLevel="0" collapsed="false">
      <c r="A274" s="20"/>
      <c r="B274" s="15"/>
      <c r="C274" s="15"/>
      <c r="D274" s="15"/>
      <c r="E274" s="15"/>
    </row>
    <row r="275" customFormat="false" ht="15" hidden="false" customHeight="false" outlineLevel="0" collapsed="false">
      <c r="A275" s="20"/>
      <c r="B275" s="15"/>
      <c r="C275" s="15"/>
      <c r="D275" s="15"/>
      <c r="E275" s="15"/>
    </row>
    <row r="276" customFormat="false" ht="15" hidden="false" customHeight="false" outlineLevel="0" collapsed="false">
      <c r="A276" s="20"/>
      <c r="B276" s="15"/>
      <c r="C276" s="15"/>
      <c r="D276" s="15"/>
      <c r="E276" s="15"/>
    </row>
    <row r="277" customFormat="false" ht="15" hidden="false" customHeight="false" outlineLevel="0" collapsed="false">
      <c r="A277" s="20"/>
      <c r="B277" s="15"/>
      <c r="C277" s="15"/>
      <c r="D277" s="15"/>
      <c r="E277" s="15"/>
    </row>
    <row r="278" customFormat="false" ht="15" hidden="false" customHeight="false" outlineLevel="0" collapsed="false">
      <c r="A278" s="20"/>
      <c r="B278" s="15"/>
      <c r="C278" s="15"/>
      <c r="D278" s="15"/>
      <c r="E278" s="15"/>
    </row>
    <row r="279" customFormat="false" ht="15" hidden="false" customHeight="false" outlineLevel="0" collapsed="false">
      <c r="A279" s="20"/>
      <c r="B279" s="15"/>
      <c r="C279" s="15"/>
      <c r="D279" s="15"/>
      <c r="E279" s="15"/>
    </row>
    <row r="280" customFormat="false" ht="15" hidden="false" customHeight="false" outlineLevel="0" collapsed="false">
      <c r="A280" s="20"/>
      <c r="B280" s="15"/>
      <c r="C280" s="15"/>
      <c r="D280" s="15"/>
      <c r="E280" s="15"/>
    </row>
    <row r="281" customFormat="false" ht="15" hidden="false" customHeight="false" outlineLevel="0" collapsed="false">
      <c r="A281" s="20"/>
      <c r="B281" s="15"/>
      <c r="C281" s="15"/>
      <c r="D281" s="15"/>
      <c r="E281" s="15"/>
    </row>
    <row r="282" customFormat="false" ht="15" hidden="false" customHeight="false" outlineLevel="0" collapsed="false">
      <c r="A282" s="20"/>
      <c r="B282" s="15"/>
      <c r="C282" s="15"/>
      <c r="D282" s="15"/>
      <c r="E282" s="15"/>
    </row>
    <row r="283" customFormat="false" ht="15" hidden="false" customHeight="false" outlineLevel="0" collapsed="false">
      <c r="A283" s="20"/>
      <c r="B283" s="15"/>
      <c r="C283" s="15"/>
      <c r="D283" s="15"/>
      <c r="E283" s="15"/>
    </row>
    <row r="284" customFormat="false" ht="15" hidden="false" customHeight="false" outlineLevel="0" collapsed="false">
      <c r="A284" s="20"/>
      <c r="B284" s="15"/>
      <c r="C284" s="15"/>
      <c r="D284" s="15"/>
      <c r="E284" s="15"/>
    </row>
    <row r="285" customFormat="false" ht="15" hidden="false" customHeight="false" outlineLevel="0" collapsed="false">
      <c r="A285" s="20"/>
      <c r="B285" s="15"/>
      <c r="C285" s="15"/>
      <c r="D285" s="15"/>
      <c r="E285" s="15"/>
    </row>
    <row r="286" customFormat="false" ht="15" hidden="false" customHeight="false" outlineLevel="0" collapsed="false">
      <c r="A286" s="20"/>
      <c r="B286" s="15"/>
      <c r="C286" s="15"/>
      <c r="D286" s="15"/>
      <c r="E286" s="15"/>
    </row>
    <row r="287" customFormat="false" ht="15" hidden="false" customHeight="false" outlineLevel="0" collapsed="false">
      <c r="A287" s="20"/>
      <c r="B287" s="15"/>
      <c r="C287" s="15"/>
      <c r="D287" s="15"/>
      <c r="E287" s="15"/>
    </row>
    <row r="288" customFormat="false" ht="15" hidden="false" customHeight="false" outlineLevel="0" collapsed="false">
      <c r="A288" s="20"/>
      <c r="B288" s="15"/>
      <c r="C288" s="15"/>
      <c r="D288" s="15"/>
      <c r="E288" s="15"/>
    </row>
    <row r="289" customFormat="false" ht="15" hidden="false" customHeight="false" outlineLevel="0" collapsed="false">
      <c r="A289" s="20"/>
      <c r="B289" s="15"/>
      <c r="C289" s="15"/>
      <c r="D289" s="15"/>
      <c r="E289" s="15"/>
    </row>
    <row r="290" customFormat="false" ht="15" hidden="false" customHeight="false" outlineLevel="0" collapsed="false">
      <c r="A290" s="20"/>
      <c r="B290" s="15"/>
      <c r="C290" s="15"/>
      <c r="D290" s="15"/>
      <c r="E290" s="15"/>
    </row>
    <row r="291" customFormat="false" ht="15" hidden="false" customHeight="false" outlineLevel="0" collapsed="false">
      <c r="A291" s="20"/>
      <c r="B291" s="15"/>
      <c r="C291" s="15"/>
      <c r="D291" s="15"/>
      <c r="E291" s="15"/>
    </row>
    <row r="292" customFormat="false" ht="15" hidden="false" customHeight="false" outlineLevel="0" collapsed="false">
      <c r="A292" s="20"/>
      <c r="B292" s="15"/>
      <c r="C292" s="15"/>
      <c r="D292" s="15"/>
      <c r="E292" s="15"/>
    </row>
    <row r="293" customFormat="false" ht="15" hidden="false" customHeight="false" outlineLevel="0" collapsed="false">
      <c r="A293" s="20"/>
      <c r="B293" s="15"/>
      <c r="C293" s="15"/>
      <c r="D293" s="15"/>
      <c r="E293" s="15"/>
    </row>
    <row r="294" customFormat="false" ht="15" hidden="false" customHeight="false" outlineLevel="0" collapsed="false">
      <c r="A294" s="20"/>
      <c r="B294" s="15"/>
      <c r="C294" s="15"/>
      <c r="D294" s="15"/>
      <c r="E294" s="15"/>
    </row>
    <row r="295" customFormat="false" ht="15" hidden="false" customHeight="false" outlineLevel="0" collapsed="false">
      <c r="A295" s="20"/>
      <c r="B295" s="15"/>
      <c r="C295" s="15"/>
      <c r="D295" s="15"/>
      <c r="E295" s="15"/>
    </row>
    <row r="296" customFormat="false" ht="15" hidden="false" customHeight="false" outlineLevel="0" collapsed="false">
      <c r="A296" s="20"/>
      <c r="B296" s="15"/>
      <c r="C296" s="15"/>
      <c r="D296" s="15"/>
      <c r="E296" s="15"/>
    </row>
    <row r="297" customFormat="false" ht="15" hidden="false" customHeight="false" outlineLevel="0" collapsed="false">
      <c r="A297" s="20"/>
      <c r="B297" s="15"/>
      <c r="C297" s="15"/>
      <c r="D297" s="15"/>
      <c r="E297" s="15"/>
    </row>
    <row r="298" customFormat="false" ht="15" hidden="false" customHeight="false" outlineLevel="0" collapsed="false">
      <c r="A298" s="20"/>
      <c r="B298" s="15"/>
      <c r="C298" s="15"/>
      <c r="D298" s="15"/>
      <c r="E298" s="15"/>
    </row>
    <row r="299" customFormat="false" ht="15" hidden="false" customHeight="false" outlineLevel="0" collapsed="false">
      <c r="A299" s="20"/>
      <c r="B299" s="15"/>
      <c r="C299" s="15"/>
      <c r="D299" s="15"/>
      <c r="E299" s="15"/>
    </row>
    <row r="300" customFormat="false" ht="15" hidden="false" customHeight="false" outlineLevel="0" collapsed="false">
      <c r="A300" s="20"/>
      <c r="B300" s="15"/>
      <c r="C300" s="15"/>
      <c r="D300" s="15"/>
      <c r="E300" s="15"/>
    </row>
    <row r="301" customFormat="false" ht="15" hidden="false" customHeight="false" outlineLevel="0" collapsed="false">
      <c r="A301" s="20"/>
      <c r="B301" s="15"/>
      <c r="C301" s="15"/>
      <c r="D301" s="15"/>
      <c r="E301" s="15"/>
    </row>
    <row r="302" customFormat="false" ht="15" hidden="false" customHeight="false" outlineLevel="0" collapsed="false">
      <c r="A302" s="20"/>
      <c r="B302" s="15"/>
      <c r="C302" s="15"/>
      <c r="D302" s="15"/>
      <c r="E302" s="15"/>
    </row>
    <row r="303" customFormat="false" ht="15" hidden="false" customHeight="false" outlineLevel="0" collapsed="false">
      <c r="A303" s="20"/>
      <c r="B303" s="15"/>
      <c r="C303" s="15"/>
      <c r="D303" s="15"/>
      <c r="E303" s="15"/>
    </row>
    <row r="304" customFormat="false" ht="15" hidden="false" customHeight="false" outlineLevel="0" collapsed="false">
      <c r="A304" s="20"/>
      <c r="B304" s="15"/>
      <c r="C304" s="15"/>
      <c r="D304" s="15"/>
      <c r="E304" s="15"/>
    </row>
    <row r="305" customFormat="false" ht="15" hidden="false" customHeight="false" outlineLevel="0" collapsed="false">
      <c r="A305" s="20"/>
      <c r="B305" s="15"/>
      <c r="C305" s="15"/>
      <c r="D305" s="15"/>
      <c r="E305" s="15"/>
    </row>
    <row r="306" customFormat="false" ht="15" hidden="false" customHeight="false" outlineLevel="0" collapsed="false">
      <c r="A306" s="20"/>
      <c r="B306" s="15"/>
      <c r="C306" s="15"/>
      <c r="D306" s="15"/>
      <c r="E306" s="15"/>
    </row>
    <row r="307" customFormat="false" ht="15" hidden="false" customHeight="false" outlineLevel="0" collapsed="false">
      <c r="A307" s="20"/>
      <c r="B307" s="15"/>
      <c r="C307" s="15"/>
      <c r="D307" s="15"/>
      <c r="E307" s="15"/>
    </row>
    <row r="308" customFormat="false" ht="15" hidden="false" customHeight="false" outlineLevel="0" collapsed="false">
      <c r="A308" s="20"/>
      <c r="B308" s="15"/>
      <c r="C308" s="15"/>
      <c r="D308" s="15"/>
      <c r="E308" s="15"/>
    </row>
    <row r="309" customFormat="false" ht="15" hidden="false" customHeight="false" outlineLevel="0" collapsed="false">
      <c r="A309" s="20"/>
      <c r="B309" s="15"/>
      <c r="C309" s="15"/>
      <c r="D309" s="15"/>
      <c r="E309" s="15"/>
    </row>
    <row r="310" customFormat="false" ht="15" hidden="false" customHeight="false" outlineLevel="0" collapsed="false">
      <c r="A310" s="20"/>
      <c r="B310" s="15"/>
      <c r="C310" s="15"/>
      <c r="D310" s="15"/>
      <c r="E310" s="15"/>
    </row>
    <row r="311" customFormat="false" ht="15" hidden="false" customHeight="false" outlineLevel="0" collapsed="false">
      <c r="A311" s="20"/>
      <c r="B311" s="15"/>
      <c r="C311" s="15"/>
      <c r="D311" s="15"/>
      <c r="E311" s="15"/>
    </row>
    <row r="312" customFormat="false" ht="15" hidden="false" customHeight="false" outlineLevel="0" collapsed="false">
      <c r="A312" s="20"/>
      <c r="B312" s="15"/>
      <c r="C312" s="15"/>
      <c r="D312" s="15"/>
      <c r="E312" s="15"/>
    </row>
    <row r="313" customFormat="false" ht="15" hidden="false" customHeight="false" outlineLevel="0" collapsed="false">
      <c r="A313" s="20"/>
      <c r="B313" s="15"/>
      <c r="C313" s="15"/>
      <c r="D313" s="15"/>
      <c r="E313" s="15"/>
    </row>
    <row r="314" customFormat="false" ht="15" hidden="false" customHeight="false" outlineLevel="0" collapsed="false">
      <c r="A314" s="20"/>
      <c r="B314" s="15"/>
      <c r="C314" s="15"/>
      <c r="D314" s="15"/>
      <c r="E314" s="15"/>
    </row>
    <row r="315" customFormat="false" ht="15" hidden="false" customHeight="false" outlineLevel="0" collapsed="false">
      <c r="A315" s="20"/>
      <c r="B315" s="15"/>
      <c r="C315" s="15"/>
      <c r="D315" s="15"/>
      <c r="E315" s="15"/>
    </row>
    <row r="316" customFormat="false" ht="15" hidden="false" customHeight="false" outlineLevel="0" collapsed="false">
      <c r="A316" s="20"/>
      <c r="B316" s="15"/>
      <c r="C316" s="15"/>
      <c r="D316" s="15"/>
      <c r="E316" s="15"/>
    </row>
    <row r="317" customFormat="false" ht="15" hidden="false" customHeight="false" outlineLevel="0" collapsed="false">
      <c r="A317" s="20"/>
      <c r="B317" s="15"/>
      <c r="C317" s="15"/>
      <c r="D317" s="15"/>
      <c r="E317" s="15"/>
    </row>
    <row r="318" customFormat="false" ht="15" hidden="false" customHeight="false" outlineLevel="0" collapsed="false">
      <c r="A318" s="20"/>
      <c r="B318" s="15"/>
      <c r="C318" s="15"/>
      <c r="D318" s="15"/>
      <c r="E318" s="15"/>
    </row>
    <row r="319" customFormat="false" ht="15" hidden="false" customHeight="false" outlineLevel="0" collapsed="false">
      <c r="A319" s="20"/>
      <c r="B319" s="15"/>
      <c r="C319" s="15"/>
      <c r="D319" s="15"/>
      <c r="E319" s="15"/>
    </row>
    <row r="320" customFormat="false" ht="15" hidden="false" customHeight="false" outlineLevel="0" collapsed="false">
      <c r="A320" s="20"/>
      <c r="B320" s="15"/>
      <c r="C320" s="15"/>
      <c r="D320" s="15"/>
      <c r="E320" s="15"/>
    </row>
    <row r="321" customFormat="false" ht="15" hidden="false" customHeight="false" outlineLevel="0" collapsed="false">
      <c r="A321" s="20"/>
      <c r="B321" s="15"/>
      <c r="C321" s="15"/>
      <c r="D321" s="15"/>
      <c r="E321" s="15"/>
    </row>
    <row r="322" customFormat="false" ht="15" hidden="false" customHeight="false" outlineLevel="0" collapsed="false">
      <c r="A322" s="20"/>
      <c r="B322" s="15"/>
      <c r="C322" s="15"/>
      <c r="D322" s="15"/>
      <c r="E322" s="15"/>
    </row>
    <row r="323" customFormat="false" ht="15" hidden="false" customHeight="false" outlineLevel="0" collapsed="false">
      <c r="A323" s="20"/>
      <c r="B323" s="15"/>
      <c r="C323" s="15"/>
      <c r="D323" s="15"/>
      <c r="E323" s="15"/>
    </row>
    <row r="324" customFormat="false" ht="15" hidden="false" customHeight="false" outlineLevel="0" collapsed="false">
      <c r="A324" s="20"/>
      <c r="B324" s="15"/>
      <c r="C324" s="15"/>
      <c r="D324" s="15"/>
      <c r="E324" s="15"/>
    </row>
    <row r="325" customFormat="false" ht="15" hidden="false" customHeight="false" outlineLevel="0" collapsed="false">
      <c r="A325" s="20"/>
      <c r="B325" s="15"/>
      <c r="C325" s="15"/>
      <c r="D325" s="15"/>
      <c r="E325" s="15"/>
    </row>
    <row r="326" customFormat="false" ht="15" hidden="false" customHeight="false" outlineLevel="0" collapsed="false">
      <c r="A326" s="20"/>
      <c r="B326" s="15"/>
      <c r="C326" s="15"/>
      <c r="D326" s="15"/>
      <c r="E326" s="15"/>
    </row>
    <row r="327" customFormat="false" ht="15" hidden="false" customHeight="false" outlineLevel="0" collapsed="false">
      <c r="A327" s="20"/>
      <c r="B327" s="15"/>
      <c r="C327" s="15"/>
      <c r="D327" s="15"/>
      <c r="E327" s="15"/>
    </row>
    <row r="328" customFormat="false" ht="15" hidden="false" customHeight="false" outlineLevel="0" collapsed="false">
      <c r="A328" s="20"/>
      <c r="B328" s="15"/>
      <c r="C328" s="15"/>
      <c r="D328" s="15"/>
      <c r="E328" s="15"/>
    </row>
    <row r="329" customFormat="false" ht="15" hidden="false" customHeight="false" outlineLevel="0" collapsed="false">
      <c r="A329" s="20"/>
      <c r="B329" s="15"/>
      <c r="C329" s="15"/>
      <c r="D329" s="15"/>
      <c r="E329" s="15"/>
    </row>
    <row r="330" customFormat="false" ht="15" hidden="false" customHeight="false" outlineLevel="0" collapsed="false">
      <c r="A330" s="20"/>
      <c r="B330" s="15"/>
      <c r="C330" s="15"/>
      <c r="D330" s="15"/>
      <c r="E330" s="15"/>
    </row>
    <row r="331" customFormat="false" ht="15" hidden="false" customHeight="false" outlineLevel="0" collapsed="false">
      <c r="A331" s="20"/>
      <c r="B331" s="15"/>
      <c r="C331" s="15"/>
      <c r="D331" s="15"/>
      <c r="E331" s="15"/>
    </row>
    <row r="332" customFormat="false" ht="15" hidden="false" customHeight="false" outlineLevel="0" collapsed="false">
      <c r="A332" s="20"/>
      <c r="B332" s="15"/>
      <c r="C332" s="15"/>
      <c r="D332" s="15"/>
      <c r="E332" s="15"/>
    </row>
    <row r="333" customFormat="false" ht="15" hidden="false" customHeight="false" outlineLevel="0" collapsed="false">
      <c r="A333" s="20"/>
      <c r="B333" s="15"/>
      <c r="C333" s="15"/>
      <c r="D333" s="15"/>
      <c r="E333" s="15"/>
    </row>
    <row r="334" customFormat="false" ht="15" hidden="false" customHeight="false" outlineLevel="0" collapsed="false">
      <c r="A334" s="20"/>
      <c r="B334" s="15"/>
      <c r="C334" s="15"/>
      <c r="D334" s="15"/>
      <c r="E334" s="15"/>
    </row>
    <row r="335" customFormat="false" ht="15" hidden="false" customHeight="false" outlineLevel="0" collapsed="false">
      <c r="A335" s="20"/>
      <c r="B335" s="15"/>
      <c r="C335" s="15"/>
      <c r="D335" s="15"/>
      <c r="E335" s="15"/>
    </row>
    <row r="336" customFormat="false" ht="15" hidden="false" customHeight="false" outlineLevel="0" collapsed="false">
      <c r="A336" s="20"/>
      <c r="B336" s="15"/>
      <c r="C336" s="15"/>
      <c r="D336" s="15"/>
      <c r="E336" s="15"/>
    </row>
    <row r="337" customFormat="false" ht="15" hidden="false" customHeight="false" outlineLevel="0" collapsed="false">
      <c r="A337" s="20"/>
      <c r="B337" s="15"/>
      <c r="C337" s="15"/>
      <c r="D337" s="15"/>
      <c r="E337" s="15"/>
    </row>
    <row r="338" customFormat="false" ht="15" hidden="false" customHeight="false" outlineLevel="0" collapsed="false">
      <c r="A338" s="20"/>
      <c r="B338" s="15"/>
      <c r="C338" s="15"/>
      <c r="D338" s="15"/>
      <c r="E338" s="15"/>
    </row>
    <row r="339" customFormat="false" ht="15" hidden="false" customHeight="false" outlineLevel="0" collapsed="false">
      <c r="A339" s="20"/>
      <c r="B339" s="15"/>
      <c r="C339" s="15"/>
      <c r="D339" s="15"/>
      <c r="E339" s="15"/>
    </row>
    <row r="340" customFormat="false" ht="15" hidden="false" customHeight="false" outlineLevel="0" collapsed="false">
      <c r="A340" s="20"/>
      <c r="B340" s="15"/>
      <c r="C340" s="15"/>
      <c r="D340" s="15"/>
      <c r="E340" s="15"/>
    </row>
    <row r="341" customFormat="false" ht="15" hidden="false" customHeight="false" outlineLevel="0" collapsed="false">
      <c r="A341" s="20"/>
      <c r="B341" s="15"/>
      <c r="C341" s="15"/>
      <c r="D341" s="15"/>
      <c r="E341" s="15"/>
    </row>
    <row r="342" customFormat="false" ht="15" hidden="false" customHeight="false" outlineLevel="0" collapsed="false">
      <c r="A342" s="20"/>
      <c r="B342" s="15"/>
      <c r="C342" s="15"/>
      <c r="D342" s="15"/>
      <c r="E342" s="15"/>
    </row>
    <row r="343" customFormat="false" ht="15" hidden="false" customHeight="false" outlineLevel="0" collapsed="false">
      <c r="A343" s="20"/>
      <c r="B343" s="15"/>
      <c r="C343" s="15"/>
      <c r="D343" s="15"/>
      <c r="E343" s="15"/>
    </row>
    <row r="344" customFormat="false" ht="15" hidden="false" customHeight="false" outlineLevel="0" collapsed="false">
      <c r="A344" s="20"/>
      <c r="B344" s="15"/>
      <c r="C344" s="15"/>
      <c r="D344" s="15"/>
      <c r="E344" s="15"/>
    </row>
    <row r="345" customFormat="false" ht="15" hidden="false" customHeight="false" outlineLevel="0" collapsed="false">
      <c r="A345" s="20"/>
      <c r="B345" s="15"/>
      <c r="C345" s="15"/>
      <c r="D345" s="15"/>
      <c r="E345" s="15"/>
    </row>
    <row r="346" customFormat="false" ht="15" hidden="false" customHeight="false" outlineLevel="0" collapsed="false">
      <c r="A346" s="20"/>
      <c r="B346" s="15"/>
      <c r="C346" s="15"/>
      <c r="D346" s="15"/>
      <c r="E346" s="15"/>
    </row>
    <row r="347" customFormat="false" ht="15" hidden="false" customHeight="false" outlineLevel="0" collapsed="false">
      <c r="A347" s="20"/>
      <c r="B347" s="15"/>
      <c r="C347" s="15"/>
      <c r="D347" s="15"/>
      <c r="E347" s="15"/>
    </row>
    <row r="348" customFormat="false" ht="15" hidden="false" customHeight="false" outlineLevel="0" collapsed="false">
      <c r="A348" s="20"/>
      <c r="B348" s="15"/>
      <c r="C348" s="15"/>
      <c r="D348" s="15"/>
      <c r="E348" s="15"/>
    </row>
    <row r="349" customFormat="false" ht="15" hidden="false" customHeight="false" outlineLevel="0" collapsed="false">
      <c r="A349" s="20"/>
      <c r="B349" s="15"/>
      <c r="C349" s="15"/>
      <c r="D349" s="15"/>
      <c r="E349" s="15"/>
    </row>
    <row r="350" customFormat="false" ht="15" hidden="false" customHeight="false" outlineLevel="0" collapsed="false">
      <c r="A350" s="20"/>
      <c r="B350" s="15"/>
      <c r="C350" s="15"/>
      <c r="D350" s="15"/>
      <c r="E350" s="15"/>
    </row>
    <row r="351" customFormat="false" ht="15" hidden="false" customHeight="false" outlineLevel="0" collapsed="false">
      <c r="A351" s="20"/>
      <c r="B351" s="15"/>
      <c r="C351" s="15"/>
      <c r="D351" s="15"/>
      <c r="E351" s="15"/>
    </row>
    <row r="352" customFormat="false" ht="15" hidden="false" customHeight="false" outlineLevel="0" collapsed="false">
      <c r="A352" s="20"/>
      <c r="B352" s="15"/>
      <c r="C352" s="15"/>
      <c r="D352" s="15"/>
      <c r="E352" s="15"/>
    </row>
    <row r="353" customFormat="false" ht="15" hidden="false" customHeight="false" outlineLevel="0" collapsed="false">
      <c r="A353" s="20"/>
      <c r="B353" s="15"/>
      <c r="C353" s="15"/>
      <c r="D353" s="15"/>
      <c r="E353" s="15"/>
    </row>
    <row r="354" customFormat="false" ht="15" hidden="false" customHeight="false" outlineLevel="0" collapsed="false">
      <c r="A354" s="20"/>
      <c r="B354" s="15"/>
      <c r="C354" s="15"/>
      <c r="D354" s="15"/>
      <c r="E354" s="15"/>
    </row>
    <row r="355" customFormat="false" ht="15" hidden="false" customHeight="false" outlineLevel="0" collapsed="false">
      <c r="A355" s="20"/>
      <c r="B355" s="15"/>
      <c r="C355" s="15"/>
      <c r="D355" s="15"/>
      <c r="E355" s="15"/>
    </row>
    <row r="356" customFormat="false" ht="15" hidden="false" customHeight="false" outlineLevel="0" collapsed="false">
      <c r="A356" s="20"/>
      <c r="B356" s="15"/>
      <c r="C356" s="15"/>
      <c r="D356" s="15"/>
      <c r="E356" s="15"/>
    </row>
    <row r="357" customFormat="false" ht="15" hidden="false" customHeight="false" outlineLevel="0" collapsed="false">
      <c r="A357" s="20"/>
      <c r="B357" s="15"/>
      <c r="C357" s="15"/>
      <c r="D357" s="15"/>
      <c r="E357" s="15"/>
    </row>
    <row r="358" customFormat="false" ht="15" hidden="false" customHeight="false" outlineLevel="0" collapsed="false">
      <c r="A358" s="20"/>
      <c r="B358" s="15"/>
      <c r="C358" s="15"/>
      <c r="D358" s="15"/>
      <c r="E358" s="15"/>
    </row>
    <row r="359" customFormat="false" ht="15" hidden="false" customHeight="false" outlineLevel="0" collapsed="false">
      <c r="A359" s="20"/>
      <c r="B359" s="15"/>
      <c r="C359" s="15"/>
      <c r="D359" s="15"/>
      <c r="E359" s="15"/>
    </row>
    <row r="360" customFormat="false" ht="15" hidden="false" customHeight="false" outlineLevel="0" collapsed="false">
      <c r="A360" s="20"/>
      <c r="B360" s="15"/>
      <c r="C360" s="15"/>
      <c r="D360" s="15"/>
      <c r="E360" s="15"/>
    </row>
    <row r="361" customFormat="false" ht="15" hidden="false" customHeight="false" outlineLevel="0" collapsed="false">
      <c r="A361" s="20"/>
      <c r="B361" s="15"/>
      <c r="C361" s="15"/>
      <c r="D361" s="15"/>
      <c r="E361" s="15"/>
    </row>
    <row r="362" customFormat="false" ht="15" hidden="false" customHeight="false" outlineLevel="0" collapsed="false">
      <c r="A362" s="20"/>
      <c r="B362" s="15"/>
      <c r="C362" s="15"/>
      <c r="D362" s="15"/>
      <c r="E362" s="15"/>
    </row>
    <row r="363" customFormat="false" ht="15" hidden="false" customHeight="false" outlineLevel="0" collapsed="false">
      <c r="A363" s="20"/>
      <c r="B363" s="15"/>
      <c r="C363" s="15"/>
      <c r="D363" s="15"/>
      <c r="E363" s="15"/>
    </row>
    <row r="364" customFormat="false" ht="15" hidden="false" customHeight="false" outlineLevel="0" collapsed="false">
      <c r="A364" s="20"/>
      <c r="B364" s="15"/>
      <c r="C364" s="15"/>
      <c r="D364" s="15"/>
      <c r="E364" s="15"/>
    </row>
    <row r="365" customFormat="false" ht="15" hidden="false" customHeight="false" outlineLevel="0" collapsed="false">
      <c r="A365" s="20"/>
      <c r="B365" s="15"/>
      <c r="C365" s="15"/>
      <c r="D365" s="15"/>
      <c r="E365" s="15"/>
    </row>
    <row r="366" customFormat="false" ht="15" hidden="false" customHeight="false" outlineLevel="0" collapsed="false">
      <c r="A366" s="20"/>
      <c r="B366" s="15"/>
      <c r="C366" s="15"/>
      <c r="D366" s="15"/>
      <c r="E366" s="15"/>
    </row>
    <row r="367" customFormat="false" ht="15" hidden="false" customHeight="false" outlineLevel="0" collapsed="false">
      <c r="A367" s="20"/>
      <c r="B367" s="15"/>
      <c r="C367" s="15"/>
      <c r="D367" s="15"/>
      <c r="E367" s="15"/>
    </row>
    <row r="368" customFormat="false" ht="15" hidden="false" customHeight="false" outlineLevel="0" collapsed="false">
      <c r="A368" s="20"/>
      <c r="B368" s="15"/>
      <c r="C368" s="15"/>
      <c r="D368" s="15"/>
      <c r="E368" s="15"/>
    </row>
    <row r="369" customFormat="false" ht="15" hidden="false" customHeight="false" outlineLevel="0" collapsed="false">
      <c r="A369" s="20"/>
      <c r="B369" s="15"/>
      <c r="C369" s="15"/>
      <c r="D369" s="15"/>
      <c r="E369" s="15"/>
    </row>
    <row r="370" customFormat="false" ht="15" hidden="false" customHeight="false" outlineLevel="0" collapsed="false">
      <c r="A370" s="20"/>
      <c r="B370" s="15"/>
      <c r="C370" s="15"/>
      <c r="D370" s="15"/>
      <c r="E370" s="15"/>
    </row>
    <row r="371" customFormat="false" ht="15" hidden="false" customHeight="false" outlineLevel="0" collapsed="false">
      <c r="A371" s="20"/>
      <c r="B371" s="15"/>
      <c r="C371" s="15"/>
      <c r="D371" s="15"/>
      <c r="E371" s="15"/>
    </row>
    <row r="372" customFormat="false" ht="15" hidden="false" customHeight="false" outlineLevel="0" collapsed="false">
      <c r="A372" s="20"/>
      <c r="B372" s="15"/>
      <c r="C372" s="15"/>
      <c r="D372" s="15"/>
      <c r="E372" s="15"/>
    </row>
    <row r="373" customFormat="false" ht="15" hidden="false" customHeight="false" outlineLevel="0" collapsed="false">
      <c r="A373" s="20"/>
      <c r="B373" s="15"/>
      <c r="C373" s="15"/>
      <c r="D373" s="15"/>
      <c r="E373" s="15"/>
    </row>
    <row r="374" customFormat="false" ht="15" hidden="false" customHeight="false" outlineLevel="0" collapsed="false">
      <c r="A374" s="20"/>
      <c r="B374" s="15"/>
      <c r="C374" s="15"/>
      <c r="D374" s="15"/>
      <c r="E374" s="15"/>
    </row>
    <row r="375" customFormat="false" ht="15" hidden="false" customHeight="false" outlineLevel="0" collapsed="false">
      <c r="A375" s="20"/>
      <c r="B375" s="15"/>
      <c r="C375" s="15"/>
      <c r="D375" s="15"/>
      <c r="E375" s="15"/>
    </row>
    <row r="376" customFormat="false" ht="15" hidden="false" customHeight="false" outlineLevel="0" collapsed="false">
      <c r="A376" s="20"/>
      <c r="B376" s="15"/>
      <c r="C376" s="15"/>
      <c r="D376" s="15"/>
      <c r="E376" s="15"/>
    </row>
    <row r="377" customFormat="false" ht="15" hidden="false" customHeight="false" outlineLevel="0" collapsed="false">
      <c r="A377" s="20"/>
      <c r="B377" s="15"/>
      <c r="C377" s="15"/>
      <c r="D377" s="15"/>
      <c r="E377" s="15"/>
    </row>
    <row r="378" customFormat="false" ht="15" hidden="false" customHeight="false" outlineLevel="0" collapsed="false">
      <c r="A378" s="20"/>
      <c r="B378" s="15"/>
      <c r="C378" s="15"/>
      <c r="D378" s="15"/>
      <c r="E378" s="15"/>
    </row>
    <row r="379" customFormat="false" ht="15" hidden="false" customHeight="false" outlineLevel="0" collapsed="false">
      <c r="A379" s="20"/>
      <c r="B379" s="15"/>
      <c r="C379" s="15"/>
      <c r="D379" s="15"/>
      <c r="E379" s="15"/>
    </row>
    <row r="380" customFormat="false" ht="15" hidden="false" customHeight="false" outlineLevel="0" collapsed="false">
      <c r="A380" s="20"/>
      <c r="B380" s="15"/>
      <c r="C380" s="15"/>
      <c r="D380" s="15"/>
      <c r="E380" s="15"/>
    </row>
    <row r="381" customFormat="false" ht="15" hidden="false" customHeight="false" outlineLevel="0" collapsed="false">
      <c r="A381" s="20"/>
      <c r="B381" s="15"/>
      <c r="C381" s="15"/>
      <c r="D381" s="15"/>
      <c r="E381" s="15"/>
    </row>
    <row r="382" customFormat="false" ht="15" hidden="false" customHeight="false" outlineLevel="0" collapsed="false">
      <c r="A382" s="20"/>
      <c r="B382" s="15"/>
      <c r="C382" s="15"/>
      <c r="D382" s="15"/>
      <c r="E382" s="15"/>
    </row>
    <row r="383" customFormat="false" ht="15" hidden="false" customHeight="false" outlineLevel="0" collapsed="false">
      <c r="A383" s="20"/>
      <c r="B383" s="15"/>
      <c r="C383" s="15"/>
      <c r="D383" s="15"/>
      <c r="E383" s="15"/>
    </row>
    <row r="384" customFormat="false" ht="15" hidden="false" customHeight="false" outlineLevel="0" collapsed="false">
      <c r="A384" s="20"/>
      <c r="B384" s="15"/>
      <c r="C384" s="15"/>
      <c r="D384" s="15"/>
      <c r="E384" s="15"/>
    </row>
    <row r="385" customFormat="false" ht="15" hidden="false" customHeight="false" outlineLevel="0" collapsed="false">
      <c r="A385" s="20"/>
      <c r="B385" s="15"/>
      <c r="C385" s="15"/>
      <c r="D385" s="15"/>
      <c r="E385" s="15"/>
    </row>
    <row r="386" customFormat="false" ht="15" hidden="false" customHeight="false" outlineLevel="0" collapsed="false">
      <c r="A386" s="20"/>
      <c r="B386" s="15"/>
      <c r="C386" s="15"/>
      <c r="D386" s="15"/>
      <c r="E386" s="15"/>
    </row>
    <row r="387" customFormat="false" ht="15" hidden="false" customHeight="false" outlineLevel="0" collapsed="false">
      <c r="A387" s="20"/>
      <c r="B387" s="15"/>
      <c r="C387" s="15"/>
      <c r="D387" s="15"/>
      <c r="E387" s="15"/>
    </row>
    <row r="388" customFormat="false" ht="15" hidden="false" customHeight="false" outlineLevel="0" collapsed="false">
      <c r="A388" s="20"/>
      <c r="B388" s="15"/>
      <c r="C388" s="15"/>
      <c r="D388" s="15"/>
      <c r="E388" s="15"/>
    </row>
    <row r="389" customFormat="false" ht="15" hidden="false" customHeight="false" outlineLevel="0" collapsed="false">
      <c r="A389" s="20"/>
      <c r="B389" s="15"/>
      <c r="C389" s="15"/>
      <c r="D389" s="15"/>
      <c r="E389" s="15"/>
    </row>
    <row r="390" customFormat="false" ht="15" hidden="false" customHeight="false" outlineLevel="0" collapsed="false">
      <c r="A390" s="20"/>
      <c r="B390" s="15"/>
      <c r="C390" s="15"/>
      <c r="D390" s="15"/>
      <c r="E390" s="15"/>
    </row>
    <row r="391" customFormat="false" ht="15" hidden="false" customHeight="false" outlineLevel="0" collapsed="false">
      <c r="A391" s="20"/>
      <c r="B391" s="15"/>
      <c r="C391" s="15"/>
      <c r="D391" s="15"/>
      <c r="E391" s="15"/>
    </row>
    <row r="392" customFormat="false" ht="15" hidden="false" customHeight="false" outlineLevel="0" collapsed="false">
      <c r="A392" s="20"/>
      <c r="B392" s="15"/>
      <c r="C392" s="15"/>
      <c r="D392" s="15"/>
      <c r="E392" s="15"/>
    </row>
    <row r="393" customFormat="false" ht="15" hidden="false" customHeight="false" outlineLevel="0" collapsed="false">
      <c r="A393" s="20"/>
      <c r="B393" s="15"/>
      <c r="C393" s="15"/>
      <c r="D393" s="15"/>
      <c r="E393" s="15"/>
    </row>
    <row r="394" customFormat="false" ht="15" hidden="false" customHeight="false" outlineLevel="0" collapsed="false">
      <c r="A394" s="20"/>
      <c r="B394" s="15"/>
      <c r="C394" s="15"/>
      <c r="D394" s="15"/>
      <c r="E394" s="15"/>
    </row>
    <row r="395" customFormat="false" ht="15" hidden="false" customHeight="false" outlineLevel="0" collapsed="false">
      <c r="A395" s="20"/>
      <c r="B395" s="15"/>
      <c r="C395" s="15"/>
      <c r="D395" s="15"/>
      <c r="E395" s="15"/>
    </row>
    <row r="396" customFormat="false" ht="15" hidden="false" customHeight="false" outlineLevel="0" collapsed="false">
      <c r="A396" s="20"/>
      <c r="B396" s="15"/>
      <c r="C396" s="15"/>
      <c r="D396" s="15"/>
      <c r="E396" s="15"/>
    </row>
    <row r="397" customFormat="false" ht="15" hidden="false" customHeight="false" outlineLevel="0" collapsed="false">
      <c r="A397" s="20"/>
      <c r="B397" s="15"/>
      <c r="C397" s="15"/>
      <c r="D397" s="15"/>
      <c r="E397" s="15"/>
    </row>
    <row r="398" customFormat="false" ht="15" hidden="false" customHeight="false" outlineLevel="0" collapsed="false">
      <c r="A398" s="20"/>
      <c r="B398" s="15"/>
      <c r="C398" s="15"/>
      <c r="D398" s="15"/>
      <c r="E398" s="15"/>
    </row>
    <row r="399" customFormat="false" ht="15" hidden="false" customHeight="false" outlineLevel="0" collapsed="false">
      <c r="A399" s="20"/>
      <c r="B399" s="15"/>
      <c r="C399" s="15"/>
      <c r="D399" s="15"/>
      <c r="E399" s="15"/>
    </row>
    <row r="400" customFormat="false" ht="15" hidden="false" customHeight="false" outlineLevel="0" collapsed="false">
      <c r="A400" s="20"/>
      <c r="B400" s="15"/>
      <c r="C400" s="15"/>
      <c r="D400" s="15"/>
      <c r="E400" s="15"/>
    </row>
    <row r="401" customFormat="false" ht="15" hidden="false" customHeight="false" outlineLevel="0" collapsed="false">
      <c r="A401" s="20"/>
      <c r="B401" s="15"/>
      <c r="C401" s="15"/>
      <c r="D401" s="15"/>
      <c r="E401" s="15"/>
    </row>
    <row r="402" customFormat="false" ht="15" hidden="false" customHeight="false" outlineLevel="0" collapsed="false">
      <c r="A402" s="20"/>
      <c r="B402" s="15"/>
      <c r="C402" s="15"/>
      <c r="D402" s="15"/>
      <c r="E402" s="15"/>
    </row>
    <row r="403" customFormat="false" ht="15" hidden="false" customHeight="false" outlineLevel="0" collapsed="false">
      <c r="A403" s="20"/>
      <c r="B403" s="15"/>
      <c r="C403" s="15"/>
      <c r="D403" s="15"/>
      <c r="E403" s="15"/>
    </row>
    <row r="404" customFormat="false" ht="15" hidden="false" customHeight="false" outlineLevel="0" collapsed="false">
      <c r="A404" s="20"/>
      <c r="B404" s="15"/>
      <c r="C404" s="15"/>
      <c r="D404" s="15"/>
      <c r="E404" s="15"/>
    </row>
    <row r="405" customFormat="false" ht="15" hidden="false" customHeight="false" outlineLevel="0" collapsed="false">
      <c r="A405" s="20"/>
      <c r="B405" s="15"/>
      <c r="C405" s="15"/>
      <c r="D405" s="15"/>
      <c r="E405" s="15"/>
    </row>
    <row r="406" customFormat="false" ht="15" hidden="false" customHeight="false" outlineLevel="0" collapsed="false">
      <c r="A406" s="20"/>
      <c r="B406" s="15"/>
      <c r="C406" s="15"/>
      <c r="D406" s="15"/>
      <c r="E406" s="15"/>
    </row>
    <row r="407" customFormat="false" ht="15" hidden="false" customHeight="false" outlineLevel="0" collapsed="false">
      <c r="A407" s="20"/>
      <c r="B407" s="15"/>
      <c r="C407" s="15"/>
      <c r="D407" s="15"/>
      <c r="E407" s="15"/>
    </row>
    <row r="408" customFormat="false" ht="15" hidden="false" customHeight="false" outlineLevel="0" collapsed="false">
      <c r="A408" s="20"/>
      <c r="B408" s="15"/>
      <c r="C408" s="15"/>
      <c r="D408" s="15"/>
      <c r="E408" s="15"/>
    </row>
    <row r="409" customFormat="false" ht="15" hidden="false" customHeight="false" outlineLevel="0" collapsed="false">
      <c r="A409" s="20"/>
      <c r="B409" s="15"/>
      <c r="C409" s="15"/>
      <c r="D409" s="15"/>
      <c r="E409" s="15"/>
    </row>
    <row r="410" customFormat="false" ht="15" hidden="false" customHeight="false" outlineLevel="0" collapsed="false">
      <c r="A410" s="20"/>
      <c r="B410" s="15"/>
      <c r="C410" s="15"/>
      <c r="D410" s="15"/>
      <c r="E410" s="15"/>
    </row>
    <row r="411" customFormat="false" ht="15" hidden="false" customHeight="false" outlineLevel="0" collapsed="false">
      <c r="A411" s="20"/>
      <c r="B411" s="15"/>
      <c r="C411" s="15"/>
      <c r="D411" s="15"/>
      <c r="E411" s="15"/>
    </row>
    <row r="412" customFormat="false" ht="15" hidden="false" customHeight="false" outlineLevel="0" collapsed="false">
      <c r="A412" s="20"/>
      <c r="B412" s="15"/>
      <c r="C412" s="15"/>
      <c r="D412" s="15"/>
      <c r="E412" s="15"/>
    </row>
    <row r="413" customFormat="false" ht="15" hidden="false" customHeight="false" outlineLevel="0" collapsed="false">
      <c r="A413" s="20"/>
      <c r="B413" s="15"/>
      <c r="C413" s="15"/>
      <c r="D413" s="15"/>
      <c r="E413" s="15"/>
    </row>
    <row r="414" customFormat="false" ht="15" hidden="false" customHeight="false" outlineLevel="0" collapsed="false">
      <c r="A414" s="20"/>
      <c r="B414" s="15"/>
      <c r="C414" s="15"/>
      <c r="D414" s="15"/>
      <c r="E414" s="15"/>
    </row>
    <row r="415" customFormat="false" ht="15" hidden="false" customHeight="false" outlineLevel="0" collapsed="false">
      <c r="A415" s="20"/>
      <c r="B415" s="15"/>
      <c r="C415" s="15"/>
      <c r="D415" s="15"/>
      <c r="E415" s="15"/>
    </row>
    <row r="416" customFormat="false" ht="15" hidden="false" customHeight="false" outlineLevel="0" collapsed="false">
      <c r="A416" s="20"/>
      <c r="B416" s="15"/>
      <c r="C416" s="15"/>
      <c r="D416" s="15"/>
      <c r="E416" s="15"/>
    </row>
    <row r="417" customFormat="false" ht="15" hidden="false" customHeight="false" outlineLevel="0" collapsed="false">
      <c r="A417" s="20"/>
      <c r="B417" s="15"/>
      <c r="C417" s="15"/>
      <c r="D417" s="15"/>
      <c r="E417" s="15"/>
    </row>
    <row r="418" customFormat="false" ht="15" hidden="false" customHeight="false" outlineLevel="0" collapsed="false">
      <c r="A418" s="20"/>
      <c r="B418" s="15"/>
      <c r="C418" s="15"/>
      <c r="D418" s="15"/>
      <c r="E418" s="15"/>
    </row>
    <row r="419" customFormat="false" ht="15" hidden="false" customHeight="false" outlineLevel="0" collapsed="false">
      <c r="A419" s="20"/>
      <c r="B419" s="15"/>
      <c r="C419" s="15"/>
      <c r="D419" s="15"/>
      <c r="E419" s="15"/>
    </row>
    <row r="420" customFormat="false" ht="15" hidden="false" customHeight="false" outlineLevel="0" collapsed="false">
      <c r="A420" s="20"/>
      <c r="B420" s="15"/>
      <c r="C420" s="15"/>
      <c r="D420" s="15"/>
      <c r="E420" s="15"/>
    </row>
    <row r="421" customFormat="false" ht="15" hidden="false" customHeight="false" outlineLevel="0" collapsed="false">
      <c r="A421" s="20"/>
      <c r="B421" s="15"/>
      <c r="C421" s="15"/>
      <c r="D421" s="15"/>
      <c r="E421" s="15"/>
    </row>
    <row r="422" customFormat="false" ht="15" hidden="false" customHeight="false" outlineLevel="0" collapsed="false">
      <c r="A422" s="20"/>
      <c r="B422" s="15"/>
      <c r="C422" s="15"/>
      <c r="D422" s="15"/>
      <c r="E422" s="15"/>
    </row>
    <row r="423" customFormat="false" ht="15" hidden="false" customHeight="false" outlineLevel="0" collapsed="false">
      <c r="A423" s="20"/>
      <c r="B423" s="15"/>
      <c r="C423" s="15"/>
      <c r="D423" s="15"/>
      <c r="E423" s="15"/>
    </row>
    <row r="424" customFormat="false" ht="15" hidden="false" customHeight="false" outlineLevel="0" collapsed="false">
      <c r="A424" s="20"/>
      <c r="B424" s="15"/>
      <c r="C424" s="15"/>
      <c r="D424" s="15"/>
      <c r="E424" s="15"/>
    </row>
    <row r="425" customFormat="false" ht="15" hidden="false" customHeight="false" outlineLevel="0" collapsed="false">
      <c r="A425" s="20"/>
      <c r="B425" s="15"/>
      <c r="C425" s="15"/>
      <c r="D425" s="15"/>
      <c r="E425" s="15"/>
    </row>
    <row r="426" customFormat="false" ht="15" hidden="false" customHeight="false" outlineLevel="0" collapsed="false">
      <c r="A426" s="20"/>
      <c r="B426" s="15"/>
      <c r="C426" s="15"/>
      <c r="D426" s="15"/>
      <c r="E426" s="15"/>
    </row>
    <row r="427" customFormat="false" ht="15" hidden="false" customHeight="false" outlineLevel="0" collapsed="false">
      <c r="A427" s="20"/>
      <c r="B427" s="15"/>
      <c r="C427" s="15"/>
      <c r="D427" s="15"/>
      <c r="E427" s="15"/>
    </row>
    <row r="428" customFormat="false" ht="15" hidden="false" customHeight="false" outlineLevel="0" collapsed="false">
      <c r="A428" s="20"/>
      <c r="B428" s="15"/>
      <c r="C428" s="15"/>
      <c r="D428" s="15"/>
      <c r="E428" s="15"/>
    </row>
    <row r="429" customFormat="false" ht="15" hidden="false" customHeight="false" outlineLevel="0" collapsed="false">
      <c r="A429" s="20"/>
      <c r="B429" s="15"/>
      <c r="C429" s="15"/>
      <c r="D429" s="15"/>
      <c r="E429" s="15"/>
    </row>
    <row r="430" customFormat="false" ht="15" hidden="false" customHeight="false" outlineLevel="0" collapsed="false">
      <c r="A430" s="20"/>
      <c r="B430" s="15"/>
      <c r="C430" s="15"/>
      <c r="D430" s="15"/>
      <c r="E430" s="15"/>
    </row>
    <row r="431" customFormat="false" ht="15" hidden="false" customHeight="false" outlineLevel="0" collapsed="false">
      <c r="A431" s="20"/>
      <c r="B431" s="15"/>
      <c r="C431" s="15"/>
      <c r="D431" s="15"/>
      <c r="E431" s="15"/>
    </row>
    <row r="432" customFormat="false" ht="15" hidden="false" customHeight="false" outlineLevel="0" collapsed="false">
      <c r="A432" s="20"/>
      <c r="B432" s="15"/>
      <c r="C432" s="15"/>
      <c r="D432" s="15"/>
      <c r="E432" s="15"/>
    </row>
    <row r="433" customFormat="false" ht="15" hidden="false" customHeight="false" outlineLevel="0" collapsed="false">
      <c r="A433" s="20"/>
      <c r="B433" s="15"/>
      <c r="C433" s="15"/>
      <c r="D433" s="15"/>
      <c r="E433" s="15"/>
    </row>
    <row r="434" customFormat="false" ht="15" hidden="false" customHeight="false" outlineLevel="0" collapsed="false">
      <c r="A434" s="20"/>
      <c r="B434" s="15"/>
      <c r="C434" s="15"/>
      <c r="D434" s="15"/>
      <c r="E434" s="15"/>
    </row>
    <row r="435" customFormat="false" ht="15" hidden="false" customHeight="false" outlineLevel="0" collapsed="false">
      <c r="A435" s="20"/>
      <c r="B435" s="15"/>
      <c r="C435" s="15"/>
      <c r="D435" s="15"/>
      <c r="E435" s="15"/>
    </row>
    <row r="436" customFormat="false" ht="15" hidden="false" customHeight="false" outlineLevel="0" collapsed="false">
      <c r="A436" s="20"/>
      <c r="B436" s="15"/>
      <c r="C436" s="15"/>
      <c r="D436" s="15"/>
      <c r="E436" s="15"/>
    </row>
    <row r="437" customFormat="false" ht="15" hidden="false" customHeight="false" outlineLevel="0" collapsed="false">
      <c r="A437" s="20"/>
      <c r="B437" s="15"/>
      <c r="C437" s="15"/>
      <c r="D437" s="15"/>
      <c r="E437" s="15"/>
    </row>
    <row r="438" customFormat="false" ht="15" hidden="false" customHeight="false" outlineLevel="0" collapsed="false">
      <c r="A438" s="20"/>
      <c r="B438" s="15"/>
      <c r="C438" s="15"/>
      <c r="D438" s="15"/>
      <c r="E438" s="15"/>
    </row>
    <row r="439" customFormat="false" ht="15" hidden="false" customHeight="false" outlineLevel="0" collapsed="false">
      <c r="A439" s="20"/>
      <c r="B439" s="15"/>
      <c r="C439" s="15"/>
      <c r="D439" s="15"/>
      <c r="E439" s="15"/>
    </row>
    <row r="440" customFormat="false" ht="15" hidden="false" customHeight="false" outlineLevel="0" collapsed="false">
      <c r="A440" s="20"/>
      <c r="B440" s="15"/>
      <c r="C440" s="15"/>
      <c r="D440" s="15"/>
      <c r="E440" s="15"/>
    </row>
    <row r="441" customFormat="false" ht="15" hidden="false" customHeight="false" outlineLevel="0" collapsed="false">
      <c r="A441" s="20"/>
      <c r="B441" s="15"/>
      <c r="C441" s="15"/>
      <c r="D441" s="15"/>
      <c r="E441" s="15"/>
    </row>
    <row r="442" customFormat="false" ht="15" hidden="false" customHeight="false" outlineLevel="0" collapsed="false">
      <c r="A442" s="20"/>
      <c r="B442" s="15"/>
      <c r="C442" s="15"/>
      <c r="D442" s="15"/>
      <c r="E442" s="15"/>
    </row>
    <row r="443" customFormat="false" ht="15" hidden="false" customHeight="false" outlineLevel="0" collapsed="false">
      <c r="A443" s="20"/>
      <c r="B443" s="15"/>
      <c r="C443" s="15"/>
      <c r="D443" s="15"/>
      <c r="E443" s="15"/>
    </row>
    <row r="444" customFormat="false" ht="15" hidden="false" customHeight="false" outlineLevel="0" collapsed="false">
      <c r="A444" s="20"/>
      <c r="B444" s="15"/>
      <c r="C444" s="15"/>
      <c r="D444" s="15"/>
      <c r="E444" s="15"/>
    </row>
    <row r="445" customFormat="false" ht="15" hidden="false" customHeight="false" outlineLevel="0" collapsed="false">
      <c r="A445" s="20"/>
      <c r="B445" s="15"/>
      <c r="C445" s="15"/>
      <c r="D445" s="15"/>
      <c r="E445" s="15"/>
    </row>
    <row r="446" customFormat="false" ht="15" hidden="false" customHeight="false" outlineLevel="0" collapsed="false">
      <c r="A446" s="20"/>
      <c r="B446" s="15"/>
      <c r="C446" s="15"/>
      <c r="D446" s="15"/>
      <c r="E446" s="15"/>
    </row>
    <row r="447" customFormat="false" ht="15" hidden="false" customHeight="false" outlineLevel="0" collapsed="false">
      <c r="A447" s="20"/>
      <c r="B447" s="15"/>
      <c r="C447" s="15"/>
      <c r="D447" s="15"/>
      <c r="E447" s="15"/>
    </row>
    <row r="448" customFormat="false" ht="15" hidden="false" customHeight="false" outlineLevel="0" collapsed="false">
      <c r="A448" s="20"/>
      <c r="B448" s="15"/>
      <c r="C448" s="15"/>
      <c r="D448" s="15"/>
      <c r="E448" s="15"/>
    </row>
    <row r="449" customFormat="false" ht="15" hidden="false" customHeight="false" outlineLevel="0" collapsed="false">
      <c r="A449" s="20"/>
      <c r="B449" s="15"/>
      <c r="C449" s="15"/>
      <c r="D449" s="15"/>
      <c r="E449" s="15"/>
    </row>
    <row r="450" customFormat="false" ht="15" hidden="false" customHeight="false" outlineLevel="0" collapsed="false">
      <c r="A450" s="20"/>
      <c r="B450" s="15"/>
      <c r="C450" s="15"/>
      <c r="D450" s="15"/>
      <c r="E450" s="15"/>
    </row>
    <row r="451" customFormat="false" ht="15" hidden="false" customHeight="false" outlineLevel="0" collapsed="false">
      <c r="A451" s="20"/>
      <c r="B451" s="15"/>
      <c r="C451" s="15"/>
      <c r="D451" s="15"/>
      <c r="E451" s="15"/>
    </row>
    <row r="452" customFormat="false" ht="15" hidden="false" customHeight="false" outlineLevel="0" collapsed="false">
      <c r="A452" s="20"/>
      <c r="B452" s="15"/>
      <c r="C452" s="15"/>
      <c r="D452" s="15"/>
      <c r="E452" s="15"/>
    </row>
    <row r="453" customFormat="false" ht="15" hidden="false" customHeight="false" outlineLevel="0" collapsed="false">
      <c r="A453" s="20"/>
      <c r="B453" s="15"/>
      <c r="C453" s="15"/>
      <c r="D453" s="15"/>
      <c r="E453" s="15"/>
    </row>
    <row r="454" customFormat="false" ht="15" hidden="false" customHeight="false" outlineLevel="0" collapsed="false">
      <c r="A454" s="20"/>
      <c r="B454" s="15"/>
      <c r="C454" s="15"/>
      <c r="D454" s="15"/>
      <c r="E454" s="15"/>
    </row>
    <row r="455" customFormat="false" ht="15" hidden="false" customHeight="false" outlineLevel="0" collapsed="false">
      <c r="A455" s="20"/>
      <c r="B455" s="15"/>
      <c r="C455" s="15"/>
      <c r="D455" s="15"/>
      <c r="E455" s="15"/>
    </row>
    <row r="456" customFormat="false" ht="15" hidden="false" customHeight="false" outlineLevel="0" collapsed="false">
      <c r="A456" s="20"/>
      <c r="B456" s="15"/>
      <c r="C456" s="15"/>
      <c r="D456" s="15"/>
      <c r="E456" s="15"/>
    </row>
    <row r="457" customFormat="false" ht="15" hidden="false" customHeight="false" outlineLevel="0" collapsed="false">
      <c r="A457" s="20"/>
      <c r="B457" s="15"/>
      <c r="C457" s="15"/>
      <c r="D457" s="15"/>
      <c r="E457" s="15"/>
    </row>
    <row r="458" customFormat="false" ht="15" hidden="false" customHeight="false" outlineLevel="0" collapsed="false">
      <c r="A458" s="20"/>
      <c r="B458" s="15"/>
      <c r="C458" s="15"/>
      <c r="D458" s="15"/>
      <c r="E458" s="15"/>
    </row>
    <row r="459" customFormat="false" ht="15" hidden="false" customHeight="false" outlineLevel="0" collapsed="false">
      <c r="A459" s="20"/>
      <c r="B459" s="15"/>
      <c r="C459" s="15"/>
      <c r="D459" s="15"/>
      <c r="E459" s="15"/>
    </row>
    <row r="460" customFormat="false" ht="15" hidden="false" customHeight="false" outlineLevel="0" collapsed="false">
      <c r="A460" s="20"/>
      <c r="B460" s="15"/>
      <c r="C460" s="15"/>
      <c r="D460" s="15"/>
      <c r="E460" s="15"/>
    </row>
    <row r="461" customFormat="false" ht="15" hidden="false" customHeight="false" outlineLevel="0" collapsed="false">
      <c r="A461" s="20"/>
      <c r="B461" s="15"/>
      <c r="C461" s="15"/>
      <c r="D461" s="15"/>
      <c r="E461" s="15"/>
    </row>
    <row r="462" customFormat="false" ht="15" hidden="false" customHeight="false" outlineLevel="0" collapsed="false">
      <c r="A462" s="20"/>
      <c r="B462" s="15"/>
      <c r="C462" s="15"/>
      <c r="D462" s="15"/>
      <c r="E462" s="15"/>
    </row>
    <row r="463" customFormat="false" ht="15" hidden="false" customHeight="false" outlineLevel="0" collapsed="false">
      <c r="A463" s="20"/>
      <c r="B463" s="15"/>
      <c r="C463" s="15"/>
      <c r="D463" s="15"/>
      <c r="E463" s="15"/>
    </row>
    <row r="464" customFormat="false" ht="15" hidden="false" customHeight="false" outlineLevel="0" collapsed="false">
      <c r="A464" s="20"/>
      <c r="B464" s="15"/>
      <c r="C464" s="15"/>
      <c r="D464" s="15"/>
      <c r="E464" s="15"/>
    </row>
    <row r="465" customFormat="false" ht="15" hidden="false" customHeight="false" outlineLevel="0" collapsed="false">
      <c r="A465" s="20"/>
      <c r="B465" s="15"/>
      <c r="C465" s="15"/>
      <c r="D465" s="15"/>
      <c r="E465" s="15"/>
    </row>
    <row r="466" customFormat="false" ht="15" hidden="false" customHeight="false" outlineLevel="0" collapsed="false">
      <c r="A466" s="20"/>
      <c r="B466" s="15"/>
      <c r="C466" s="15"/>
      <c r="D466" s="15"/>
      <c r="E466" s="15"/>
    </row>
    <row r="467" customFormat="false" ht="15" hidden="false" customHeight="false" outlineLevel="0" collapsed="false">
      <c r="A467" s="20"/>
      <c r="B467" s="15"/>
      <c r="C467" s="15"/>
      <c r="D467" s="15"/>
      <c r="E467" s="15"/>
    </row>
    <row r="468" customFormat="false" ht="15" hidden="false" customHeight="false" outlineLevel="0" collapsed="false">
      <c r="A468" s="20"/>
      <c r="B468" s="15"/>
      <c r="C468" s="15"/>
      <c r="D468" s="15"/>
      <c r="E468" s="15"/>
    </row>
    <row r="469" customFormat="false" ht="15" hidden="false" customHeight="false" outlineLevel="0" collapsed="false">
      <c r="A469" s="20"/>
      <c r="B469" s="15"/>
      <c r="C469" s="15"/>
      <c r="D469" s="15"/>
      <c r="E469" s="15"/>
    </row>
    <row r="470" customFormat="false" ht="15" hidden="false" customHeight="false" outlineLevel="0" collapsed="false">
      <c r="A470" s="20"/>
      <c r="B470" s="15"/>
      <c r="C470" s="15"/>
      <c r="D470" s="15"/>
      <c r="E470" s="15"/>
    </row>
    <row r="471" customFormat="false" ht="15" hidden="false" customHeight="false" outlineLevel="0" collapsed="false">
      <c r="A471" s="20"/>
      <c r="B471" s="15"/>
      <c r="C471" s="15"/>
      <c r="D471" s="15"/>
      <c r="E471" s="15"/>
    </row>
    <row r="472" customFormat="false" ht="15" hidden="false" customHeight="false" outlineLevel="0" collapsed="false">
      <c r="A472" s="20"/>
      <c r="B472" s="15"/>
      <c r="C472" s="15"/>
      <c r="D472" s="15"/>
      <c r="E472" s="15"/>
    </row>
    <row r="473" customFormat="false" ht="15" hidden="false" customHeight="false" outlineLevel="0" collapsed="false">
      <c r="A473" s="20"/>
      <c r="B473" s="15"/>
      <c r="C473" s="15"/>
      <c r="D473" s="15"/>
      <c r="E473" s="15"/>
    </row>
    <row r="474" customFormat="false" ht="15" hidden="false" customHeight="false" outlineLevel="0" collapsed="false">
      <c r="A474" s="20"/>
      <c r="B474" s="15"/>
      <c r="C474" s="15"/>
      <c r="D474" s="15"/>
      <c r="E474" s="15"/>
    </row>
    <row r="475" customFormat="false" ht="15" hidden="false" customHeight="false" outlineLevel="0" collapsed="false">
      <c r="A475" s="20"/>
      <c r="B475" s="15"/>
      <c r="C475" s="15"/>
      <c r="D475" s="15"/>
      <c r="E475" s="15"/>
    </row>
    <row r="476" customFormat="false" ht="15" hidden="false" customHeight="false" outlineLevel="0" collapsed="false">
      <c r="A476" s="20"/>
      <c r="B476" s="15"/>
      <c r="C476" s="15"/>
      <c r="D476" s="15"/>
      <c r="E476" s="15"/>
    </row>
    <row r="477" customFormat="false" ht="15" hidden="false" customHeight="false" outlineLevel="0" collapsed="false">
      <c r="A477" s="20"/>
      <c r="B477" s="15"/>
      <c r="C477" s="15"/>
      <c r="D477" s="15"/>
      <c r="E477" s="15"/>
    </row>
    <row r="478" customFormat="false" ht="15" hidden="false" customHeight="false" outlineLevel="0" collapsed="false">
      <c r="A478" s="20"/>
      <c r="B478" s="15"/>
      <c r="C478" s="15"/>
      <c r="D478" s="15"/>
      <c r="E478" s="15"/>
    </row>
    <row r="479" customFormat="false" ht="15" hidden="false" customHeight="false" outlineLevel="0" collapsed="false">
      <c r="A479" s="20"/>
      <c r="B479" s="15"/>
      <c r="C479" s="15"/>
      <c r="D479" s="15"/>
      <c r="E479" s="15"/>
    </row>
    <row r="480" customFormat="false" ht="15" hidden="false" customHeight="false" outlineLevel="0" collapsed="false">
      <c r="A480" s="20"/>
      <c r="B480" s="15"/>
      <c r="C480" s="15"/>
      <c r="D480" s="15"/>
      <c r="E480" s="15"/>
    </row>
    <row r="481" customFormat="false" ht="15" hidden="false" customHeight="false" outlineLevel="0" collapsed="false">
      <c r="A481" s="20"/>
      <c r="B481" s="15"/>
      <c r="C481" s="15"/>
      <c r="D481" s="15"/>
      <c r="E481" s="15"/>
    </row>
    <row r="482" customFormat="false" ht="15" hidden="false" customHeight="false" outlineLevel="0" collapsed="false">
      <c r="A482" s="20"/>
      <c r="B482" s="15"/>
      <c r="C482" s="15"/>
      <c r="D482" s="15"/>
      <c r="E482" s="15"/>
    </row>
    <row r="483" customFormat="false" ht="15" hidden="false" customHeight="false" outlineLevel="0" collapsed="false">
      <c r="A483" s="20"/>
      <c r="B483" s="15"/>
      <c r="C483" s="15"/>
      <c r="D483" s="15"/>
      <c r="E483" s="15"/>
    </row>
    <row r="484" customFormat="false" ht="15" hidden="false" customHeight="false" outlineLevel="0" collapsed="false">
      <c r="A484" s="20"/>
      <c r="B484" s="15"/>
      <c r="C484" s="15"/>
      <c r="D484" s="15"/>
      <c r="E484" s="15"/>
    </row>
    <row r="485" customFormat="false" ht="15" hidden="false" customHeight="false" outlineLevel="0" collapsed="false">
      <c r="A485" s="20"/>
      <c r="B485" s="15"/>
      <c r="C485" s="15"/>
      <c r="D485" s="15"/>
      <c r="E485" s="15"/>
    </row>
    <row r="486" customFormat="false" ht="15" hidden="false" customHeight="false" outlineLevel="0" collapsed="false">
      <c r="A486" s="20"/>
      <c r="B486" s="15"/>
      <c r="C486" s="15"/>
      <c r="D486" s="15"/>
      <c r="E486" s="15"/>
    </row>
    <row r="487" customFormat="false" ht="15" hidden="false" customHeight="false" outlineLevel="0" collapsed="false">
      <c r="A487" s="20"/>
      <c r="B487" s="15"/>
      <c r="C487" s="15"/>
      <c r="D487" s="15"/>
      <c r="E487" s="15"/>
    </row>
    <row r="488" customFormat="false" ht="15" hidden="false" customHeight="false" outlineLevel="0" collapsed="false">
      <c r="A488" s="20"/>
      <c r="B488" s="15"/>
      <c r="C488" s="15"/>
      <c r="D488" s="15"/>
      <c r="E488" s="15"/>
    </row>
    <row r="489" customFormat="false" ht="15" hidden="false" customHeight="false" outlineLevel="0" collapsed="false">
      <c r="A489" s="20"/>
      <c r="B489" s="15"/>
      <c r="C489" s="15"/>
      <c r="D489" s="15"/>
      <c r="E489" s="15"/>
    </row>
    <row r="490" customFormat="false" ht="15" hidden="false" customHeight="false" outlineLevel="0" collapsed="false">
      <c r="A490" s="20"/>
      <c r="B490" s="15"/>
      <c r="C490" s="15"/>
      <c r="D490" s="15"/>
      <c r="E490" s="15"/>
    </row>
    <row r="491" customFormat="false" ht="15" hidden="false" customHeight="false" outlineLevel="0" collapsed="false">
      <c r="A491" s="20"/>
      <c r="B491" s="15"/>
      <c r="C491" s="15"/>
      <c r="D491" s="15"/>
      <c r="E491" s="15"/>
    </row>
    <row r="492" customFormat="false" ht="15" hidden="false" customHeight="false" outlineLevel="0" collapsed="false">
      <c r="A492" s="20"/>
      <c r="B492" s="15"/>
      <c r="C492" s="15"/>
      <c r="D492" s="15"/>
      <c r="E492" s="15"/>
    </row>
    <row r="493" customFormat="false" ht="15" hidden="false" customHeight="false" outlineLevel="0" collapsed="false">
      <c r="A493" s="20"/>
      <c r="B493" s="15"/>
      <c r="C493" s="15"/>
      <c r="D493" s="15"/>
      <c r="E493" s="15"/>
    </row>
    <row r="494" customFormat="false" ht="15" hidden="false" customHeight="false" outlineLevel="0" collapsed="false">
      <c r="A494" s="20"/>
      <c r="B494" s="15"/>
      <c r="C494" s="15"/>
      <c r="D494" s="15"/>
      <c r="E494" s="15"/>
    </row>
    <row r="495" customFormat="false" ht="15" hidden="false" customHeight="false" outlineLevel="0" collapsed="false">
      <c r="A495" s="20"/>
      <c r="B495" s="15"/>
      <c r="C495" s="15"/>
      <c r="D495" s="15"/>
      <c r="E495" s="15"/>
    </row>
    <row r="496" customFormat="false" ht="15" hidden="false" customHeight="false" outlineLevel="0" collapsed="false">
      <c r="A496" s="20"/>
      <c r="B496" s="15"/>
      <c r="C496" s="15"/>
      <c r="D496" s="15"/>
      <c r="E496" s="15"/>
    </row>
    <row r="497" customFormat="false" ht="15" hidden="false" customHeight="false" outlineLevel="0" collapsed="false">
      <c r="A497" s="20"/>
      <c r="B497" s="15"/>
      <c r="C497" s="15"/>
      <c r="D497" s="15"/>
      <c r="E497" s="15"/>
    </row>
    <row r="498" customFormat="false" ht="15" hidden="false" customHeight="false" outlineLevel="0" collapsed="false">
      <c r="A498" s="20"/>
      <c r="B498" s="15"/>
      <c r="C498" s="15"/>
      <c r="D498" s="15"/>
      <c r="E498" s="15"/>
    </row>
    <row r="499" customFormat="false" ht="15" hidden="false" customHeight="false" outlineLevel="0" collapsed="false">
      <c r="A499" s="20"/>
      <c r="B499" s="15"/>
      <c r="C499" s="15"/>
      <c r="D499" s="15"/>
      <c r="E499" s="15"/>
    </row>
    <row r="500" customFormat="false" ht="15" hidden="false" customHeight="false" outlineLevel="0" collapsed="false">
      <c r="A500" s="20"/>
      <c r="B500" s="15"/>
      <c r="C500" s="15"/>
      <c r="D500" s="15"/>
      <c r="E500" s="15"/>
    </row>
    <row r="501" customFormat="false" ht="15" hidden="false" customHeight="false" outlineLevel="0" collapsed="false">
      <c r="A501" s="20"/>
      <c r="B501" s="15"/>
      <c r="C501" s="15"/>
      <c r="D501" s="15"/>
      <c r="E501" s="15"/>
    </row>
    <row r="502" customFormat="false" ht="15" hidden="false" customHeight="false" outlineLevel="0" collapsed="false">
      <c r="A502" s="20"/>
      <c r="B502" s="15"/>
      <c r="C502" s="15"/>
      <c r="D502" s="15"/>
      <c r="E502" s="15"/>
    </row>
    <row r="503" customFormat="false" ht="15" hidden="false" customHeight="false" outlineLevel="0" collapsed="false">
      <c r="A503" s="20"/>
      <c r="B503" s="15"/>
      <c r="C503" s="15"/>
      <c r="D503" s="15"/>
      <c r="E503" s="15"/>
    </row>
    <row r="504" customFormat="false" ht="15" hidden="false" customHeight="false" outlineLevel="0" collapsed="false">
      <c r="A504" s="20"/>
      <c r="B504" s="15"/>
      <c r="C504" s="15"/>
      <c r="D504" s="15"/>
      <c r="E504" s="15"/>
    </row>
    <row r="505" customFormat="false" ht="15" hidden="false" customHeight="false" outlineLevel="0" collapsed="false">
      <c r="A505" s="20"/>
      <c r="B505" s="15"/>
      <c r="C505" s="15"/>
      <c r="D505" s="15"/>
      <c r="E505" s="15"/>
    </row>
    <row r="506" customFormat="false" ht="15" hidden="false" customHeight="false" outlineLevel="0" collapsed="false">
      <c r="A506" s="20"/>
      <c r="B506" s="15"/>
      <c r="C506" s="15"/>
      <c r="D506" s="15"/>
      <c r="E506" s="15"/>
    </row>
    <row r="507" customFormat="false" ht="15" hidden="false" customHeight="false" outlineLevel="0" collapsed="false">
      <c r="A507" s="20"/>
      <c r="B507" s="15"/>
      <c r="C507" s="15"/>
      <c r="D507" s="15"/>
      <c r="E507" s="15"/>
    </row>
    <row r="508" customFormat="false" ht="15" hidden="false" customHeight="false" outlineLevel="0" collapsed="false">
      <c r="A508" s="20"/>
      <c r="B508" s="15"/>
      <c r="C508" s="15"/>
      <c r="D508" s="15"/>
      <c r="E508" s="15"/>
    </row>
    <row r="509" customFormat="false" ht="15" hidden="false" customHeight="false" outlineLevel="0" collapsed="false">
      <c r="A509" s="20"/>
      <c r="B509" s="15"/>
      <c r="C509" s="15"/>
      <c r="D509" s="15"/>
      <c r="E509" s="15"/>
    </row>
    <row r="510" customFormat="false" ht="15" hidden="false" customHeight="false" outlineLevel="0" collapsed="false">
      <c r="A510" s="20"/>
      <c r="B510" s="15"/>
      <c r="C510" s="15"/>
      <c r="D510" s="15"/>
      <c r="E510" s="15"/>
    </row>
    <row r="511" customFormat="false" ht="15" hidden="false" customHeight="false" outlineLevel="0" collapsed="false">
      <c r="A511" s="20"/>
      <c r="B511" s="15"/>
      <c r="C511" s="15"/>
      <c r="D511" s="15"/>
      <c r="E511" s="15"/>
    </row>
    <row r="512" customFormat="false" ht="15" hidden="false" customHeight="false" outlineLevel="0" collapsed="false">
      <c r="A512" s="20"/>
      <c r="B512" s="15"/>
      <c r="C512" s="15"/>
      <c r="D512" s="15"/>
      <c r="E512" s="15"/>
    </row>
    <row r="513" customFormat="false" ht="15" hidden="false" customHeight="false" outlineLevel="0" collapsed="false">
      <c r="A513" s="20"/>
      <c r="B513" s="15"/>
      <c r="C513" s="15"/>
      <c r="D513" s="15"/>
      <c r="E513" s="15"/>
    </row>
    <row r="514" customFormat="false" ht="15" hidden="false" customHeight="false" outlineLevel="0" collapsed="false">
      <c r="A514" s="20"/>
      <c r="B514" s="15"/>
      <c r="C514" s="15"/>
      <c r="D514" s="15"/>
      <c r="E514" s="15"/>
    </row>
    <row r="515" customFormat="false" ht="15" hidden="false" customHeight="false" outlineLevel="0" collapsed="false">
      <c r="A515" s="20"/>
      <c r="B515" s="15"/>
      <c r="C515" s="15"/>
      <c r="D515" s="15"/>
      <c r="E515" s="15"/>
    </row>
    <row r="516" customFormat="false" ht="15" hidden="false" customHeight="false" outlineLevel="0" collapsed="false">
      <c r="A516" s="20"/>
      <c r="B516" s="15"/>
      <c r="C516" s="15"/>
      <c r="D516" s="15"/>
      <c r="E516" s="15"/>
    </row>
    <row r="517" customFormat="false" ht="15" hidden="false" customHeight="false" outlineLevel="0" collapsed="false">
      <c r="A517" s="20"/>
      <c r="B517" s="15"/>
      <c r="C517" s="15"/>
      <c r="D517" s="15"/>
      <c r="E517" s="15"/>
    </row>
    <row r="518" customFormat="false" ht="15" hidden="false" customHeight="false" outlineLevel="0" collapsed="false">
      <c r="A518" s="20"/>
      <c r="B518" s="15"/>
      <c r="C518" s="15"/>
      <c r="D518" s="15"/>
      <c r="E518" s="15"/>
    </row>
    <row r="519" customFormat="false" ht="15" hidden="false" customHeight="false" outlineLevel="0" collapsed="false">
      <c r="A519" s="20"/>
      <c r="B519" s="15"/>
      <c r="C519" s="15"/>
      <c r="D519" s="15"/>
      <c r="E519" s="15"/>
    </row>
    <row r="520" customFormat="false" ht="15" hidden="false" customHeight="false" outlineLevel="0" collapsed="false">
      <c r="A520" s="20"/>
      <c r="B520" s="15"/>
      <c r="C520" s="15"/>
      <c r="D520" s="15"/>
      <c r="E520" s="15"/>
    </row>
    <row r="521" customFormat="false" ht="15" hidden="false" customHeight="false" outlineLevel="0" collapsed="false">
      <c r="A521" s="20"/>
      <c r="B521" s="15"/>
      <c r="C521" s="15"/>
      <c r="D521" s="15"/>
      <c r="E521" s="15"/>
    </row>
    <row r="522" customFormat="false" ht="15" hidden="false" customHeight="false" outlineLevel="0" collapsed="false">
      <c r="A522" s="20"/>
      <c r="B522" s="15"/>
      <c r="C522" s="15"/>
      <c r="D522" s="15"/>
      <c r="E522" s="15"/>
    </row>
    <row r="523" customFormat="false" ht="15" hidden="false" customHeight="false" outlineLevel="0" collapsed="false">
      <c r="A523" s="20"/>
      <c r="B523" s="15"/>
      <c r="C523" s="15"/>
      <c r="D523" s="15"/>
      <c r="E523" s="15"/>
    </row>
    <row r="524" customFormat="false" ht="15" hidden="false" customHeight="false" outlineLevel="0" collapsed="false">
      <c r="A524" s="20"/>
      <c r="B524" s="15"/>
      <c r="C524" s="15"/>
      <c r="D524" s="15"/>
      <c r="E524" s="15"/>
    </row>
    <row r="525" customFormat="false" ht="15" hidden="false" customHeight="false" outlineLevel="0" collapsed="false">
      <c r="A525" s="20"/>
      <c r="B525" s="15"/>
      <c r="C525" s="15"/>
      <c r="D525" s="15"/>
      <c r="E525" s="15"/>
    </row>
    <row r="526" customFormat="false" ht="15" hidden="false" customHeight="false" outlineLevel="0" collapsed="false">
      <c r="A526" s="20"/>
      <c r="B526" s="15"/>
      <c r="C526" s="15"/>
      <c r="D526" s="15"/>
      <c r="E526" s="15"/>
    </row>
    <row r="527" customFormat="false" ht="15" hidden="false" customHeight="false" outlineLevel="0" collapsed="false">
      <c r="A527" s="20"/>
      <c r="B527" s="15"/>
      <c r="C527" s="15"/>
      <c r="D527" s="15"/>
      <c r="E527" s="15"/>
    </row>
    <row r="528" customFormat="false" ht="15" hidden="false" customHeight="false" outlineLevel="0" collapsed="false">
      <c r="A528" s="20"/>
      <c r="B528" s="15"/>
      <c r="C528" s="15"/>
      <c r="D528" s="15"/>
      <c r="E528" s="15"/>
    </row>
    <row r="529" customFormat="false" ht="15" hidden="false" customHeight="false" outlineLevel="0" collapsed="false">
      <c r="A529" s="20"/>
      <c r="B529" s="15"/>
      <c r="C529" s="15"/>
      <c r="D529" s="15"/>
      <c r="E529" s="15"/>
    </row>
    <row r="530" customFormat="false" ht="15" hidden="false" customHeight="false" outlineLevel="0" collapsed="false">
      <c r="A530" s="20"/>
      <c r="B530" s="15"/>
      <c r="C530" s="15"/>
      <c r="D530" s="15"/>
      <c r="E530" s="15"/>
    </row>
    <row r="531" customFormat="false" ht="15" hidden="false" customHeight="false" outlineLevel="0" collapsed="false">
      <c r="A531" s="20"/>
      <c r="B531" s="15"/>
      <c r="C531" s="15"/>
      <c r="D531" s="15"/>
      <c r="E531" s="15"/>
    </row>
    <row r="532" customFormat="false" ht="15" hidden="false" customHeight="false" outlineLevel="0" collapsed="false">
      <c r="A532" s="20"/>
      <c r="B532" s="15"/>
      <c r="C532" s="15"/>
      <c r="D532" s="15"/>
      <c r="E532" s="15"/>
    </row>
    <row r="533" customFormat="false" ht="15" hidden="false" customHeight="false" outlineLevel="0" collapsed="false">
      <c r="A533" s="20"/>
      <c r="B533" s="15"/>
      <c r="C533" s="15"/>
      <c r="D533" s="15"/>
      <c r="E533" s="15"/>
    </row>
    <row r="534" customFormat="false" ht="15" hidden="false" customHeight="false" outlineLevel="0" collapsed="false">
      <c r="A534" s="20"/>
      <c r="B534" s="15"/>
      <c r="C534" s="15"/>
      <c r="D534" s="15"/>
      <c r="E534" s="15"/>
    </row>
    <row r="535" customFormat="false" ht="15" hidden="false" customHeight="false" outlineLevel="0" collapsed="false">
      <c r="A535" s="20"/>
      <c r="B535" s="15"/>
      <c r="C535" s="15"/>
      <c r="D535" s="15"/>
      <c r="E535" s="15"/>
    </row>
    <row r="536" customFormat="false" ht="15" hidden="false" customHeight="false" outlineLevel="0" collapsed="false">
      <c r="A536" s="20"/>
      <c r="B536" s="15"/>
      <c r="C536" s="15"/>
      <c r="D536" s="15"/>
      <c r="E536" s="15"/>
    </row>
    <row r="537" customFormat="false" ht="15" hidden="false" customHeight="false" outlineLevel="0" collapsed="false">
      <c r="A537" s="20"/>
      <c r="B537" s="15"/>
      <c r="C537" s="15"/>
      <c r="D537" s="15"/>
      <c r="E537" s="15"/>
    </row>
    <row r="538" customFormat="false" ht="15" hidden="false" customHeight="false" outlineLevel="0" collapsed="false">
      <c r="A538" s="20"/>
      <c r="B538" s="15"/>
      <c r="C538" s="15"/>
      <c r="D538" s="15"/>
      <c r="E538" s="15"/>
    </row>
    <row r="539" customFormat="false" ht="15" hidden="false" customHeight="false" outlineLevel="0" collapsed="false">
      <c r="A539" s="20"/>
      <c r="B539" s="15"/>
      <c r="C539" s="15"/>
      <c r="D539" s="15"/>
      <c r="E539" s="15"/>
    </row>
    <row r="540" customFormat="false" ht="15" hidden="false" customHeight="false" outlineLevel="0" collapsed="false">
      <c r="A540" s="20"/>
      <c r="B540" s="15"/>
      <c r="C540" s="15"/>
      <c r="D540" s="15"/>
      <c r="E540" s="15"/>
    </row>
    <row r="541" customFormat="false" ht="15" hidden="false" customHeight="false" outlineLevel="0" collapsed="false">
      <c r="A541" s="20"/>
      <c r="B541" s="15"/>
      <c r="C541" s="15"/>
      <c r="D541" s="15"/>
      <c r="E541" s="15"/>
    </row>
    <row r="542" customFormat="false" ht="15" hidden="false" customHeight="false" outlineLevel="0" collapsed="false">
      <c r="A542" s="20"/>
      <c r="B542" s="15"/>
      <c r="C542" s="15"/>
      <c r="D542" s="15"/>
      <c r="E542" s="15"/>
    </row>
    <row r="543" customFormat="false" ht="15" hidden="false" customHeight="false" outlineLevel="0" collapsed="false">
      <c r="A543" s="20"/>
      <c r="B543" s="15"/>
      <c r="C543" s="15"/>
      <c r="D543" s="15"/>
      <c r="E543" s="15"/>
    </row>
    <row r="544" customFormat="false" ht="15" hidden="false" customHeight="false" outlineLevel="0" collapsed="false">
      <c r="A544" s="20"/>
      <c r="B544" s="15"/>
      <c r="C544" s="15"/>
      <c r="D544" s="15"/>
      <c r="E544" s="15"/>
    </row>
    <row r="545" customFormat="false" ht="15" hidden="false" customHeight="false" outlineLevel="0" collapsed="false">
      <c r="A545" s="20"/>
      <c r="B545" s="15"/>
      <c r="C545" s="15"/>
      <c r="D545" s="15"/>
      <c r="E545" s="15"/>
    </row>
    <row r="546" customFormat="false" ht="15" hidden="false" customHeight="false" outlineLevel="0" collapsed="false">
      <c r="A546" s="20"/>
      <c r="B546" s="15"/>
      <c r="C546" s="15"/>
      <c r="D546" s="15"/>
      <c r="E546" s="15"/>
    </row>
    <row r="547" customFormat="false" ht="15" hidden="false" customHeight="false" outlineLevel="0" collapsed="false">
      <c r="A547" s="20"/>
      <c r="B547" s="15"/>
      <c r="C547" s="15"/>
      <c r="D547" s="15"/>
      <c r="E547" s="15"/>
    </row>
    <row r="548" customFormat="false" ht="15" hidden="false" customHeight="false" outlineLevel="0" collapsed="false">
      <c r="A548" s="20"/>
      <c r="B548" s="15"/>
      <c r="C548" s="15"/>
      <c r="D548" s="15"/>
      <c r="E548" s="15"/>
    </row>
    <row r="549" customFormat="false" ht="15" hidden="false" customHeight="false" outlineLevel="0" collapsed="false">
      <c r="A549" s="20"/>
      <c r="B549" s="15"/>
      <c r="C549" s="15"/>
      <c r="D549" s="15"/>
      <c r="E549" s="15"/>
    </row>
    <row r="550" customFormat="false" ht="15" hidden="false" customHeight="false" outlineLevel="0" collapsed="false">
      <c r="A550" s="20"/>
      <c r="B550" s="15"/>
      <c r="C550" s="15"/>
      <c r="D550" s="15"/>
      <c r="E550" s="15"/>
    </row>
    <row r="551" customFormat="false" ht="15" hidden="false" customHeight="false" outlineLevel="0" collapsed="false">
      <c r="A551" s="20"/>
      <c r="B551" s="15"/>
      <c r="C551" s="15"/>
      <c r="D551" s="15"/>
      <c r="E551" s="15"/>
    </row>
    <row r="552" customFormat="false" ht="15" hidden="false" customHeight="false" outlineLevel="0" collapsed="false">
      <c r="A552" s="20"/>
      <c r="B552" s="15"/>
      <c r="C552" s="15"/>
      <c r="D552" s="15"/>
      <c r="E552" s="15"/>
    </row>
    <row r="553" customFormat="false" ht="15" hidden="false" customHeight="false" outlineLevel="0" collapsed="false">
      <c r="A553" s="20"/>
      <c r="B553" s="15"/>
      <c r="C553" s="15"/>
      <c r="D553" s="15"/>
      <c r="E553" s="15"/>
    </row>
    <row r="554" customFormat="false" ht="15" hidden="false" customHeight="false" outlineLevel="0" collapsed="false">
      <c r="A554" s="20"/>
      <c r="B554" s="15"/>
      <c r="C554" s="15"/>
      <c r="D554" s="15"/>
      <c r="E554" s="15"/>
    </row>
    <row r="555" customFormat="false" ht="15" hidden="false" customHeight="false" outlineLevel="0" collapsed="false">
      <c r="A555" s="20"/>
      <c r="B555" s="15"/>
      <c r="C555" s="15"/>
      <c r="D555" s="15"/>
      <c r="E555" s="15"/>
    </row>
    <row r="556" customFormat="false" ht="15" hidden="false" customHeight="false" outlineLevel="0" collapsed="false">
      <c r="A556" s="20"/>
      <c r="B556" s="15"/>
      <c r="C556" s="15"/>
      <c r="D556" s="15"/>
      <c r="E556" s="15"/>
    </row>
    <row r="557" customFormat="false" ht="15" hidden="false" customHeight="false" outlineLevel="0" collapsed="false">
      <c r="A557" s="20"/>
      <c r="B557" s="15"/>
      <c r="C557" s="15"/>
      <c r="D557" s="15"/>
      <c r="E557" s="15"/>
    </row>
    <row r="558" customFormat="false" ht="15" hidden="false" customHeight="false" outlineLevel="0" collapsed="false">
      <c r="A558" s="20"/>
      <c r="B558" s="15"/>
      <c r="C558" s="15"/>
      <c r="D558" s="15"/>
      <c r="E558" s="15"/>
    </row>
    <row r="559" customFormat="false" ht="15" hidden="false" customHeight="false" outlineLevel="0" collapsed="false">
      <c r="A559" s="20"/>
      <c r="B559" s="15"/>
      <c r="C559" s="15"/>
      <c r="D559" s="15"/>
      <c r="E559" s="15"/>
    </row>
    <row r="560" customFormat="false" ht="15" hidden="false" customHeight="false" outlineLevel="0" collapsed="false">
      <c r="A560" s="20"/>
      <c r="B560" s="15"/>
      <c r="C560" s="15"/>
      <c r="D560" s="15"/>
      <c r="E560" s="15"/>
    </row>
    <row r="561" customFormat="false" ht="15" hidden="false" customHeight="false" outlineLevel="0" collapsed="false">
      <c r="A561" s="20"/>
      <c r="B561" s="15"/>
      <c r="C561" s="15"/>
      <c r="D561" s="15"/>
      <c r="E561" s="15"/>
    </row>
    <row r="562" customFormat="false" ht="15" hidden="false" customHeight="false" outlineLevel="0" collapsed="false">
      <c r="A562" s="20"/>
      <c r="B562" s="15"/>
      <c r="C562" s="15"/>
      <c r="D562" s="15"/>
      <c r="E562" s="15"/>
    </row>
    <row r="563" customFormat="false" ht="15" hidden="false" customHeight="false" outlineLevel="0" collapsed="false">
      <c r="A563" s="20"/>
      <c r="B563" s="15"/>
      <c r="C563" s="15"/>
      <c r="D563" s="15"/>
      <c r="E563" s="15"/>
    </row>
    <row r="564" customFormat="false" ht="15" hidden="false" customHeight="false" outlineLevel="0" collapsed="false">
      <c r="A564" s="20"/>
      <c r="B564" s="15"/>
      <c r="C564" s="15"/>
      <c r="D564" s="15"/>
      <c r="E564" s="15"/>
    </row>
    <row r="565" customFormat="false" ht="15" hidden="false" customHeight="false" outlineLevel="0" collapsed="false">
      <c r="A565" s="20"/>
      <c r="B565" s="15"/>
      <c r="C565" s="15"/>
      <c r="D565" s="15"/>
      <c r="E565" s="15"/>
    </row>
    <row r="566" customFormat="false" ht="15" hidden="false" customHeight="false" outlineLevel="0" collapsed="false">
      <c r="A566" s="20"/>
      <c r="B566" s="15"/>
      <c r="C566" s="15"/>
      <c r="D566" s="15"/>
      <c r="E566" s="15"/>
    </row>
    <row r="567" customFormat="false" ht="15" hidden="false" customHeight="false" outlineLevel="0" collapsed="false">
      <c r="A567" s="20"/>
      <c r="B567" s="15"/>
      <c r="C567" s="15"/>
      <c r="D567" s="15"/>
      <c r="E567" s="15"/>
    </row>
    <row r="568" customFormat="false" ht="15" hidden="false" customHeight="false" outlineLevel="0" collapsed="false">
      <c r="A568" s="20"/>
      <c r="B568" s="15"/>
      <c r="C568" s="15"/>
      <c r="D568" s="15"/>
      <c r="E568" s="15"/>
    </row>
    <row r="569" customFormat="false" ht="15" hidden="false" customHeight="false" outlineLevel="0" collapsed="false">
      <c r="A569" s="20"/>
      <c r="B569" s="15"/>
      <c r="C569" s="15"/>
      <c r="D569" s="15"/>
      <c r="E569" s="15"/>
    </row>
    <row r="570" customFormat="false" ht="15" hidden="false" customHeight="false" outlineLevel="0" collapsed="false">
      <c r="A570" s="20"/>
      <c r="B570" s="15"/>
      <c r="C570" s="15"/>
      <c r="D570" s="15"/>
      <c r="E570" s="15"/>
    </row>
    <row r="571" customFormat="false" ht="15" hidden="false" customHeight="false" outlineLevel="0" collapsed="false">
      <c r="A571" s="20"/>
      <c r="B571" s="15"/>
      <c r="C571" s="15"/>
      <c r="D571" s="15"/>
      <c r="E571" s="15"/>
    </row>
    <row r="572" customFormat="false" ht="15" hidden="false" customHeight="false" outlineLevel="0" collapsed="false">
      <c r="A572" s="20"/>
      <c r="B572" s="15"/>
      <c r="C572" s="15"/>
      <c r="D572" s="15"/>
      <c r="E572" s="15"/>
    </row>
    <row r="573" customFormat="false" ht="15" hidden="false" customHeight="false" outlineLevel="0" collapsed="false">
      <c r="A573" s="20"/>
      <c r="B573" s="15"/>
      <c r="C573" s="15"/>
      <c r="D573" s="15"/>
      <c r="E573" s="15"/>
    </row>
    <row r="574" customFormat="false" ht="15" hidden="false" customHeight="false" outlineLevel="0" collapsed="false">
      <c r="A574" s="20"/>
      <c r="B574" s="15"/>
      <c r="C574" s="15"/>
      <c r="D574" s="15"/>
      <c r="E574" s="15"/>
    </row>
    <row r="575" customFormat="false" ht="15" hidden="false" customHeight="false" outlineLevel="0" collapsed="false">
      <c r="A575" s="20"/>
      <c r="B575" s="15"/>
      <c r="C575" s="15"/>
      <c r="D575" s="15"/>
      <c r="E575" s="15"/>
    </row>
    <row r="576" customFormat="false" ht="15" hidden="false" customHeight="false" outlineLevel="0" collapsed="false">
      <c r="A576" s="20"/>
      <c r="B576" s="15"/>
      <c r="C576" s="15"/>
      <c r="D576" s="15"/>
      <c r="E576" s="15"/>
    </row>
    <row r="577" customFormat="false" ht="15" hidden="false" customHeight="false" outlineLevel="0" collapsed="false">
      <c r="A577" s="20"/>
      <c r="B577" s="15"/>
      <c r="C577" s="15"/>
      <c r="D577" s="15"/>
      <c r="E577" s="15"/>
    </row>
    <row r="578" customFormat="false" ht="15" hidden="false" customHeight="false" outlineLevel="0" collapsed="false">
      <c r="A578" s="20"/>
      <c r="B578" s="15"/>
      <c r="C578" s="15"/>
      <c r="D578" s="15"/>
      <c r="E578" s="15"/>
    </row>
    <row r="579" customFormat="false" ht="15" hidden="false" customHeight="false" outlineLevel="0" collapsed="false">
      <c r="A579" s="20"/>
      <c r="B579" s="15"/>
      <c r="C579" s="15"/>
      <c r="D579" s="15"/>
      <c r="E579" s="15"/>
    </row>
    <row r="580" customFormat="false" ht="15" hidden="false" customHeight="false" outlineLevel="0" collapsed="false">
      <c r="A580" s="20"/>
      <c r="B580" s="15"/>
      <c r="C580" s="15"/>
      <c r="D580" s="15"/>
      <c r="E580" s="15"/>
    </row>
    <row r="581" customFormat="false" ht="15" hidden="false" customHeight="false" outlineLevel="0" collapsed="false">
      <c r="A581" s="20"/>
      <c r="B581" s="15"/>
      <c r="C581" s="15"/>
      <c r="D581" s="15"/>
      <c r="E581" s="15"/>
    </row>
    <row r="582" customFormat="false" ht="15" hidden="false" customHeight="false" outlineLevel="0" collapsed="false">
      <c r="A582" s="20"/>
      <c r="B582" s="15"/>
      <c r="C582" s="15"/>
      <c r="D582" s="15"/>
      <c r="E582" s="15"/>
    </row>
    <row r="583" customFormat="false" ht="15" hidden="false" customHeight="false" outlineLevel="0" collapsed="false">
      <c r="A583" s="20"/>
      <c r="B583" s="15"/>
      <c r="C583" s="15"/>
      <c r="D583" s="15"/>
      <c r="E583" s="15"/>
    </row>
    <row r="584" customFormat="false" ht="15" hidden="false" customHeight="false" outlineLevel="0" collapsed="false">
      <c r="A584" s="20"/>
      <c r="B584" s="15"/>
      <c r="C584" s="15"/>
      <c r="D584" s="15"/>
      <c r="E584" s="15"/>
    </row>
    <row r="585" customFormat="false" ht="15" hidden="false" customHeight="false" outlineLevel="0" collapsed="false">
      <c r="A585" s="20"/>
      <c r="B585" s="15"/>
      <c r="C585" s="15"/>
      <c r="D585" s="15"/>
      <c r="E585" s="15"/>
    </row>
    <row r="586" customFormat="false" ht="15" hidden="false" customHeight="false" outlineLevel="0" collapsed="false">
      <c r="A586" s="20"/>
      <c r="B586" s="15"/>
      <c r="C586" s="15"/>
      <c r="D586" s="15"/>
      <c r="E586" s="15"/>
    </row>
    <row r="587" customFormat="false" ht="15" hidden="false" customHeight="false" outlineLevel="0" collapsed="false">
      <c r="A587" s="20"/>
      <c r="B587" s="15"/>
      <c r="C587" s="15"/>
      <c r="D587" s="15"/>
      <c r="E587" s="15"/>
    </row>
    <row r="588" customFormat="false" ht="15" hidden="false" customHeight="false" outlineLevel="0" collapsed="false">
      <c r="A588" s="20"/>
      <c r="B588" s="15"/>
      <c r="C588" s="15"/>
      <c r="D588" s="15"/>
      <c r="E588" s="15"/>
    </row>
    <row r="589" customFormat="false" ht="15" hidden="false" customHeight="false" outlineLevel="0" collapsed="false">
      <c r="A589" s="20"/>
      <c r="B589" s="15"/>
      <c r="C589" s="15"/>
      <c r="D589" s="15"/>
      <c r="E589" s="15"/>
    </row>
    <row r="590" customFormat="false" ht="15" hidden="false" customHeight="false" outlineLevel="0" collapsed="false">
      <c r="A590" s="20"/>
      <c r="B590" s="15"/>
      <c r="C590" s="15"/>
      <c r="D590" s="15"/>
      <c r="E590" s="15"/>
    </row>
    <row r="591" customFormat="false" ht="15" hidden="false" customHeight="false" outlineLevel="0" collapsed="false">
      <c r="A591" s="20"/>
      <c r="B591" s="15"/>
      <c r="C591" s="15"/>
      <c r="D591" s="15"/>
      <c r="E591" s="15"/>
    </row>
    <row r="592" customFormat="false" ht="15" hidden="false" customHeight="false" outlineLevel="0" collapsed="false">
      <c r="A592" s="20"/>
      <c r="B592" s="15"/>
      <c r="C592" s="15"/>
      <c r="D592" s="15"/>
      <c r="E592" s="15"/>
    </row>
    <row r="593" customFormat="false" ht="15" hidden="false" customHeight="false" outlineLevel="0" collapsed="false">
      <c r="A593" s="20"/>
      <c r="B593" s="15"/>
      <c r="C593" s="15"/>
      <c r="D593" s="15"/>
      <c r="E593" s="15"/>
    </row>
    <row r="594" customFormat="false" ht="15" hidden="false" customHeight="false" outlineLevel="0" collapsed="false">
      <c r="A594" s="20"/>
      <c r="B594" s="15"/>
      <c r="C594" s="15"/>
      <c r="D594" s="15"/>
      <c r="E594" s="15"/>
    </row>
    <row r="595" customFormat="false" ht="15" hidden="false" customHeight="false" outlineLevel="0" collapsed="false">
      <c r="A595" s="20"/>
      <c r="B595" s="15"/>
      <c r="C595" s="15"/>
      <c r="D595" s="15"/>
      <c r="E595" s="15"/>
    </row>
    <row r="596" customFormat="false" ht="15" hidden="false" customHeight="false" outlineLevel="0" collapsed="false">
      <c r="A596" s="20"/>
      <c r="B596" s="15"/>
      <c r="C596" s="15"/>
      <c r="D596" s="15"/>
      <c r="E596" s="15"/>
    </row>
    <row r="597" customFormat="false" ht="15" hidden="false" customHeight="false" outlineLevel="0" collapsed="false">
      <c r="A597" s="20"/>
      <c r="B597" s="15"/>
      <c r="C597" s="15"/>
      <c r="D597" s="15"/>
      <c r="E597" s="15"/>
    </row>
    <row r="598" customFormat="false" ht="15" hidden="false" customHeight="false" outlineLevel="0" collapsed="false">
      <c r="A598" s="20"/>
      <c r="B598" s="15"/>
      <c r="C598" s="15"/>
      <c r="D598" s="15"/>
      <c r="E598" s="15"/>
    </row>
    <row r="599" customFormat="false" ht="15" hidden="false" customHeight="false" outlineLevel="0" collapsed="false">
      <c r="A599" s="20"/>
      <c r="B599" s="15"/>
      <c r="C599" s="15"/>
      <c r="D599" s="15"/>
      <c r="E599" s="15"/>
    </row>
    <row r="600" customFormat="false" ht="15" hidden="false" customHeight="false" outlineLevel="0" collapsed="false">
      <c r="A600" s="20"/>
      <c r="B600" s="15"/>
      <c r="C600" s="15"/>
      <c r="D600" s="15"/>
      <c r="E600" s="15"/>
    </row>
    <row r="601" customFormat="false" ht="15" hidden="false" customHeight="false" outlineLevel="0" collapsed="false">
      <c r="A601" s="20"/>
      <c r="B601" s="15"/>
      <c r="C601" s="15"/>
      <c r="D601" s="15"/>
      <c r="E601" s="15"/>
    </row>
    <row r="602" customFormat="false" ht="15" hidden="false" customHeight="false" outlineLevel="0" collapsed="false">
      <c r="A602" s="20"/>
      <c r="B602" s="15"/>
      <c r="C602" s="15"/>
      <c r="D602" s="15"/>
      <c r="E602" s="15"/>
    </row>
    <row r="603" customFormat="false" ht="15" hidden="false" customHeight="false" outlineLevel="0" collapsed="false">
      <c r="A603" s="20"/>
      <c r="B603" s="15"/>
      <c r="C603" s="15"/>
      <c r="D603" s="15"/>
      <c r="E603" s="15"/>
    </row>
    <row r="604" customFormat="false" ht="15" hidden="false" customHeight="false" outlineLevel="0" collapsed="false">
      <c r="A604" s="20"/>
      <c r="B604" s="15"/>
      <c r="C604" s="15"/>
      <c r="D604" s="15"/>
      <c r="E604" s="15"/>
    </row>
    <row r="605" customFormat="false" ht="15" hidden="false" customHeight="false" outlineLevel="0" collapsed="false">
      <c r="A605" s="20"/>
      <c r="B605" s="15"/>
      <c r="C605" s="15"/>
      <c r="D605" s="15"/>
      <c r="E605" s="15"/>
    </row>
    <row r="606" customFormat="false" ht="15" hidden="false" customHeight="false" outlineLevel="0" collapsed="false">
      <c r="A606" s="20"/>
      <c r="B606" s="15"/>
      <c r="C606" s="15"/>
      <c r="D606" s="15"/>
      <c r="E606" s="15"/>
    </row>
    <row r="607" customFormat="false" ht="15" hidden="false" customHeight="false" outlineLevel="0" collapsed="false">
      <c r="A607" s="20"/>
      <c r="B607" s="15"/>
      <c r="C607" s="15"/>
      <c r="D607" s="15"/>
      <c r="E607" s="15"/>
    </row>
    <row r="608" customFormat="false" ht="15" hidden="false" customHeight="false" outlineLevel="0" collapsed="false">
      <c r="A608" s="20"/>
      <c r="B608" s="15"/>
      <c r="C608" s="15"/>
      <c r="D608" s="15"/>
      <c r="E608" s="15"/>
    </row>
    <row r="609" customFormat="false" ht="15" hidden="false" customHeight="false" outlineLevel="0" collapsed="false">
      <c r="A609" s="20"/>
      <c r="B609" s="15"/>
      <c r="C609" s="15"/>
      <c r="D609" s="15"/>
      <c r="E609" s="15"/>
    </row>
    <row r="610" customFormat="false" ht="15" hidden="false" customHeight="false" outlineLevel="0" collapsed="false">
      <c r="A610" s="20"/>
      <c r="B610" s="15"/>
      <c r="C610" s="15"/>
      <c r="D610" s="15"/>
      <c r="E610" s="15"/>
    </row>
    <row r="611" customFormat="false" ht="15" hidden="false" customHeight="false" outlineLevel="0" collapsed="false">
      <c r="A611" s="20"/>
      <c r="B611" s="15"/>
      <c r="C611" s="15"/>
      <c r="D611" s="15"/>
      <c r="E611" s="15"/>
    </row>
    <row r="612" customFormat="false" ht="15" hidden="false" customHeight="false" outlineLevel="0" collapsed="false">
      <c r="A612" s="20"/>
      <c r="B612" s="15"/>
      <c r="C612" s="15"/>
      <c r="D612" s="15"/>
      <c r="E612" s="15"/>
    </row>
    <row r="613" customFormat="false" ht="15" hidden="false" customHeight="false" outlineLevel="0" collapsed="false">
      <c r="A613" s="20"/>
      <c r="B613" s="15"/>
      <c r="C613" s="15"/>
      <c r="D613" s="15"/>
      <c r="E613" s="15"/>
    </row>
    <row r="614" customFormat="false" ht="15" hidden="false" customHeight="false" outlineLevel="0" collapsed="false">
      <c r="A614" s="20"/>
      <c r="B614" s="15"/>
      <c r="C614" s="15"/>
      <c r="D614" s="15"/>
      <c r="E614" s="15"/>
    </row>
    <row r="615" customFormat="false" ht="15" hidden="false" customHeight="false" outlineLevel="0" collapsed="false">
      <c r="A615" s="20"/>
      <c r="B615" s="15"/>
      <c r="C615" s="15"/>
      <c r="D615" s="15"/>
      <c r="E615" s="15"/>
    </row>
    <row r="616" customFormat="false" ht="15" hidden="false" customHeight="false" outlineLevel="0" collapsed="false">
      <c r="A616" s="20"/>
      <c r="B616" s="15"/>
      <c r="C616" s="15"/>
      <c r="D616" s="15"/>
      <c r="E616" s="15"/>
    </row>
    <row r="617" customFormat="false" ht="15" hidden="false" customHeight="false" outlineLevel="0" collapsed="false">
      <c r="A617" s="20"/>
      <c r="B617" s="15"/>
      <c r="C617" s="15"/>
      <c r="D617" s="15"/>
      <c r="E617" s="15"/>
    </row>
    <row r="618" customFormat="false" ht="15" hidden="false" customHeight="false" outlineLevel="0" collapsed="false">
      <c r="A618" s="20"/>
      <c r="B618" s="15"/>
      <c r="C618" s="15"/>
      <c r="D618" s="15"/>
      <c r="E618" s="15"/>
    </row>
    <row r="619" customFormat="false" ht="15" hidden="false" customHeight="false" outlineLevel="0" collapsed="false">
      <c r="A619" s="20"/>
      <c r="B619" s="15"/>
      <c r="C619" s="15"/>
      <c r="D619" s="15"/>
      <c r="E619" s="15"/>
    </row>
    <row r="620" customFormat="false" ht="15" hidden="false" customHeight="false" outlineLevel="0" collapsed="false">
      <c r="A620" s="20"/>
      <c r="B620" s="15"/>
      <c r="C620" s="15"/>
      <c r="D620" s="15"/>
      <c r="E620" s="15"/>
    </row>
    <row r="621" customFormat="false" ht="15" hidden="false" customHeight="false" outlineLevel="0" collapsed="false">
      <c r="A621" s="20"/>
      <c r="B621" s="15"/>
      <c r="C621" s="15"/>
      <c r="D621" s="15"/>
      <c r="E621" s="15"/>
    </row>
    <row r="622" customFormat="false" ht="15" hidden="false" customHeight="false" outlineLevel="0" collapsed="false">
      <c r="A622" s="20"/>
      <c r="B622" s="15"/>
      <c r="C622" s="15"/>
      <c r="D622" s="15"/>
      <c r="E622" s="15"/>
    </row>
    <row r="623" customFormat="false" ht="15" hidden="false" customHeight="false" outlineLevel="0" collapsed="false">
      <c r="A623" s="20"/>
      <c r="B623" s="15"/>
      <c r="C623" s="15"/>
      <c r="D623" s="15"/>
      <c r="E623" s="15"/>
    </row>
    <row r="624" customFormat="false" ht="15" hidden="false" customHeight="false" outlineLevel="0" collapsed="false">
      <c r="A624" s="20"/>
      <c r="B624" s="15"/>
      <c r="C624" s="15"/>
      <c r="D624" s="15"/>
      <c r="E624" s="15"/>
    </row>
    <row r="625" customFormat="false" ht="15" hidden="false" customHeight="false" outlineLevel="0" collapsed="false">
      <c r="A625" s="20"/>
      <c r="B625" s="15"/>
      <c r="C625" s="15"/>
      <c r="D625" s="15"/>
      <c r="E625" s="15"/>
    </row>
    <row r="626" customFormat="false" ht="15" hidden="false" customHeight="false" outlineLevel="0" collapsed="false">
      <c r="A626" s="20"/>
      <c r="B626" s="15"/>
      <c r="C626" s="15"/>
      <c r="D626" s="15"/>
      <c r="E626" s="15"/>
    </row>
    <row r="627" customFormat="false" ht="15" hidden="false" customHeight="false" outlineLevel="0" collapsed="false">
      <c r="A627" s="20"/>
      <c r="B627" s="15"/>
      <c r="C627" s="15"/>
      <c r="D627" s="15"/>
      <c r="E627" s="15"/>
    </row>
    <row r="628" customFormat="false" ht="15" hidden="false" customHeight="false" outlineLevel="0" collapsed="false">
      <c r="A628" s="20"/>
      <c r="B628" s="15"/>
      <c r="C628" s="15"/>
      <c r="D628" s="15"/>
      <c r="E628" s="15"/>
    </row>
    <row r="629" customFormat="false" ht="15" hidden="false" customHeight="false" outlineLevel="0" collapsed="false">
      <c r="A629" s="20"/>
      <c r="B629" s="15"/>
      <c r="C629" s="15"/>
      <c r="D629" s="15"/>
      <c r="E629" s="15"/>
    </row>
    <row r="630" customFormat="false" ht="15" hidden="false" customHeight="false" outlineLevel="0" collapsed="false">
      <c r="A630" s="20"/>
      <c r="B630" s="15"/>
      <c r="C630" s="15"/>
      <c r="D630" s="15"/>
      <c r="E630" s="15"/>
    </row>
    <row r="631" customFormat="false" ht="15" hidden="false" customHeight="false" outlineLevel="0" collapsed="false">
      <c r="A631" s="20"/>
      <c r="B631" s="15"/>
      <c r="C631" s="15"/>
      <c r="D631" s="15"/>
      <c r="E631" s="15"/>
    </row>
    <row r="632" customFormat="false" ht="15" hidden="false" customHeight="false" outlineLevel="0" collapsed="false">
      <c r="A632" s="20"/>
      <c r="B632" s="15"/>
      <c r="C632" s="15"/>
      <c r="D632" s="15"/>
      <c r="E632" s="15"/>
    </row>
    <row r="633" customFormat="false" ht="15" hidden="false" customHeight="false" outlineLevel="0" collapsed="false">
      <c r="A633" s="20"/>
      <c r="B633" s="15"/>
      <c r="C633" s="15"/>
      <c r="D633" s="15"/>
      <c r="E633" s="15"/>
    </row>
    <row r="634" customFormat="false" ht="15" hidden="false" customHeight="false" outlineLevel="0" collapsed="false">
      <c r="A634" s="20"/>
      <c r="B634" s="15"/>
      <c r="C634" s="15"/>
      <c r="D634" s="15"/>
      <c r="E634" s="15"/>
    </row>
    <row r="635" customFormat="false" ht="15" hidden="false" customHeight="false" outlineLevel="0" collapsed="false">
      <c r="A635" s="20"/>
      <c r="B635" s="15"/>
      <c r="C635" s="15"/>
      <c r="D635" s="15"/>
      <c r="E635" s="15"/>
    </row>
    <row r="636" customFormat="false" ht="15" hidden="false" customHeight="false" outlineLevel="0" collapsed="false">
      <c r="A636" s="20"/>
      <c r="B636" s="15"/>
      <c r="C636" s="15"/>
      <c r="D636" s="15"/>
      <c r="E636" s="15"/>
    </row>
    <row r="637" customFormat="false" ht="15" hidden="false" customHeight="false" outlineLevel="0" collapsed="false">
      <c r="A637" s="20"/>
      <c r="B637" s="15"/>
      <c r="C637" s="15"/>
      <c r="D637" s="15"/>
      <c r="E637" s="15"/>
    </row>
    <row r="638" customFormat="false" ht="15" hidden="false" customHeight="false" outlineLevel="0" collapsed="false">
      <c r="A638" s="20"/>
      <c r="B638" s="15"/>
      <c r="C638" s="15"/>
      <c r="D638" s="15"/>
      <c r="E638" s="15"/>
    </row>
    <row r="639" customFormat="false" ht="15" hidden="false" customHeight="false" outlineLevel="0" collapsed="false">
      <c r="A639" s="20"/>
      <c r="B639" s="15"/>
      <c r="C639" s="15"/>
      <c r="D639" s="15"/>
      <c r="E639" s="15"/>
    </row>
    <row r="640" customFormat="false" ht="15" hidden="false" customHeight="false" outlineLevel="0" collapsed="false">
      <c r="A640" s="20"/>
      <c r="B640" s="15"/>
      <c r="C640" s="15"/>
      <c r="D640" s="15"/>
      <c r="E640" s="15"/>
    </row>
    <row r="641" customFormat="false" ht="15" hidden="false" customHeight="false" outlineLevel="0" collapsed="false">
      <c r="A641" s="20"/>
      <c r="B641" s="15"/>
      <c r="C641" s="15"/>
      <c r="D641" s="15"/>
      <c r="E641" s="15"/>
    </row>
    <row r="642" customFormat="false" ht="15" hidden="false" customHeight="false" outlineLevel="0" collapsed="false">
      <c r="A642" s="20"/>
      <c r="B642" s="15"/>
      <c r="C642" s="15"/>
      <c r="D642" s="15"/>
      <c r="E642" s="15"/>
    </row>
    <row r="643" customFormat="false" ht="15" hidden="false" customHeight="false" outlineLevel="0" collapsed="false">
      <c r="A643" s="20"/>
      <c r="B643" s="15"/>
      <c r="C643" s="15"/>
      <c r="D643" s="15"/>
      <c r="E643" s="15"/>
    </row>
    <row r="644" customFormat="false" ht="15" hidden="false" customHeight="false" outlineLevel="0" collapsed="false">
      <c r="A644" s="20"/>
      <c r="B644" s="15"/>
      <c r="C644" s="15"/>
      <c r="D644" s="15"/>
      <c r="E644" s="15"/>
    </row>
    <row r="645" customFormat="false" ht="15" hidden="false" customHeight="false" outlineLevel="0" collapsed="false">
      <c r="A645" s="20"/>
      <c r="B645" s="15"/>
      <c r="C645" s="15"/>
      <c r="D645" s="15"/>
      <c r="E645" s="15"/>
    </row>
    <row r="646" customFormat="false" ht="15" hidden="false" customHeight="false" outlineLevel="0" collapsed="false">
      <c r="A646" s="20"/>
      <c r="B646" s="15"/>
      <c r="C646" s="15"/>
      <c r="D646" s="15"/>
      <c r="E646" s="15"/>
    </row>
    <row r="647" customFormat="false" ht="15" hidden="false" customHeight="false" outlineLevel="0" collapsed="false">
      <c r="A647" s="20"/>
      <c r="B647" s="15"/>
      <c r="C647" s="15"/>
      <c r="D647" s="15"/>
      <c r="E647" s="15"/>
    </row>
    <row r="648" customFormat="false" ht="15" hidden="false" customHeight="false" outlineLevel="0" collapsed="false">
      <c r="A648" s="20"/>
      <c r="B648" s="15"/>
      <c r="C648" s="15"/>
      <c r="D648" s="15"/>
      <c r="E648" s="15"/>
    </row>
    <row r="649" customFormat="false" ht="15" hidden="false" customHeight="false" outlineLevel="0" collapsed="false">
      <c r="A649" s="20"/>
      <c r="B649" s="15"/>
      <c r="C649" s="15"/>
      <c r="D649" s="15"/>
      <c r="E649" s="15"/>
    </row>
    <row r="650" customFormat="false" ht="15" hidden="false" customHeight="false" outlineLevel="0" collapsed="false">
      <c r="A650" s="20"/>
      <c r="B650" s="15"/>
      <c r="C650" s="15"/>
      <c r="D650" s="15"/>
      <c r="E650" s="15"/>
    </row>
    <row r="651" customFormat="false" ht="15" hidden="false" customHeight="false" outlineLevel="0" collapsed="false">
      <c r="A651" s="20"/>
      <c r="B651" s="15"/>
      <c r="C651" s="15"/>
      <c r="D651" s="15"/>
      <c r="E651" s="15"/>
    </row>
    <row r="652" customFormat="false" ht="15" hidden="false" customHeight="false" outlineLevel="0" collapsed="false">
      <c r="A652" s="20"/>
      <c r="B652" s="15"/>
      <c r="C652" s="15"/>
      <c r="D652" s="15"/>
      <c r="E652" s="15"/>
    </row>
    <row r="653" customFormat="false" ht="15" hidden="false" customHeight="false" outlineLevel="0" collapsed="false">
      <c r="A653" s="20"/>
      <c r="B653" s="15"/>
      <c r="C653" s="15"/>
      <c r="D653" s="15"/>
      <c r="E653" s="15"/>
    </row>
    <row r="654" customFormat="false" ht="15" hidden="false" customHeight="false" outlineLevel="0" collapsed="false">
      <c r="A654" s="20"/>
      <c r="B654" s="15"/>
      <c r="C654" s="15"/>
      <c r="D654" s="15"/>
      <c r="E654" s="15"/>
    </row>
    <row r="655" customFormat="false" ht="15" hidden="false" customHeight="false" outlineLevel="0" collapsed="false">
      <c r="A655" s="20"/>
      <c r="B655" s="15"/>
      <c r="C655" s="15"/>
      <c r="D655" s="15"/>
      <c r="E655" s="15"/>
    </row>
    <row r="656" customFormat="false" ht="15" hidden="false" customHeight="false" outlineLevel="0" collapsed="false">
      <c r="A656" s="20"/>
      <c r="B656" s="15"/>
      <c r="C656" s="15"/>
      <c r="D656" s="15"/>
      <c r="E656" s="15"/>
    </row>
    <row r="657" customFormat="false" ht="15" hidden="false" customHeight="false" outlineLevel="0" collapsed="false">
      <c r="A657" s="20"/>
      <c r="B657" s="15"/>
      <c r="C657" s="15"/>
      <c r="D657" s="15"/>
      <c r="E657" s="15"/>
    </row>
    <row r="658" customFormat="false" ht="15" hidden="false" customHeight="false" outlineLevel="0" collapsed="false">
      <c r="A658" s="20"/>
      <c r="B658" s="15"/>
      <c r="C658" s="15"/>
      <c r="D658" s="15"/>
      <c r="E658" s="15"/>
    </row>
    <row r="659" customFormat="false" ht="15" hidden="false" customHeight="false" outlineLevel="0" collapsed="false">
      <c r="A659" s="20"/>
      <c r="B659" s="15"/>
      <c r="C659" s="15"/>
      <c r="D659" s="15"/>
      <c r="E659" s="15"/>
    </row>
    <row r="660" customFormat="false" ht="15" hidden="false" customHeight="false" outlineLevel="0" collapsed="false">
      <c r="A660" s="20"/>
      <c r="B660" s="15"/>
      <c r="C660" s="15"/>
      <c r="D660" s="15"/>
      <c r="E660" s="15"/>
    </row>
    <row r="661" customFormat="false" ht="15" hidden="false" customHeight="false" outlineLevel="0" collapsed="false">
      <c r="A661" s="20"/>
      <c r="B661" s="15"/>
      <c r="C661" s="15"/>
      <c r="D661" s="15"/>
      <c r="E661" s="15"/>
    </row>
    <row r="662" customFormat="false" ht="15" hidden="false" customHeight="false" outlineLevel="0" collapsed="false">
      <c r="A662" s="20"/>
      <c r="B662" s="15"/>
      <c r="C662" s="15"/>
      <c r="D662" s="15"/>
      <c r="E662" s="15"/>
    </row>
    <row r="663" customFormat="false" ht="15" hidden="false" customHeight="false" outlineLevel="0" collapsed="false">
      <c r="A663" s="20"/>
      <c r="B663" s="15"/>
      <c r="C663" s="15"/>
      <c r="D663" s="15"/>
      <c r="E663" s="15"/>
    </row>
    <row r="664" customFormat="false" ht="15" hidden="false" customHeight="false" outlineLevel="0" collapsed="false">
      <c r="A664" s="20"/>
      <c r="B664" s="15"/>
      <c r="C664" s="15"/>
      <c r="D664" s="15"/>
      <c r="E664" s="15"/>
    </row>
    <row r="665" customFormat="false" ht="15" hidden="false" customHeight="false" outlineLevel="0" collapsed="false">
      <c r="A665" s="20"/>
      <c r="B665" s="15"/>
      <c r="C665" s="15"/>
      <c r="D665" s="15"/>
      <c r="E665" s="15"/>
    </row>
    <row r="666" customFormat="false" ht="15" hidden="false" customHeight="false" outlineLevel="0" collapsed="false">
      <c r="A666" s="20"/>
      <c r="B666" s="15"/>
      <c r="C666" s="15"/>
      <c r="D666" s="15"/>
      <c r="E666" s="15"/>
    </row>
    <row r="667" customFormat="false" ht="15" hidden="false" customHeight="false" outlineLevel="0" collapsed="false">
      <c r="A667" s="20"/>
      <c r="B667" s="15"/>
      <c r="C667" s="15"/>
      <c r="D667" s="15"/>
      <c r="E667" s="15"/>
    </row>
    <row r="668" customFormat="false" ht="15" hidden="false" customHeight="false" outlineLevel="0" collapsed="false">
      <c r="A668" s="20"/>
      <c r="B668" s="15"/>
      <c r="C668" s="15"/>
      <c r="D668" s="15"/>
      <c r="E668" s="15"/>
    </row>
    <row r="669" customFormat="false" ht="15" hidden="false" customHeight="false" outlineLevel="0" collapsed="false">
      <c r="A669" s="20"/>
      <c r="B669" s="15"/>
      <c r="C669" s="15"/>
      <c r="D669" s="15"/>
      <c r="E669" s="15"/>
    </row>
    <row r="670" customFormat="false" ht="15" hidden="false" customHeight="false" outlineLevel="0" collapsed="false">
      <c r="A670" s="20"/>
      <c r="B670" s="15"/>
      <c r="C670" s="15"/>
      <c r="D670" s="15"/>
      <c r="E670" s="15"/>
    </row>
    <row r="671" customFormat="false" ht="15" hidden="false" customHeight="false" outlineLevel="0" collapsed="false">
      <c r="A671" s="20"/>
      <c r="B671" s="15"/>
      <c r="C671" s="15"/>
      <c r="D671" s="15"/>
      <c r="E671" s="15"/>
    </row>
    <row r="672" customFormat="false" ht="15" hidden="false" customHeight="false" outlineLevel="0" collapsed="false">
      <c r="A672" s="20"/>
      <c r="B672" s="15"/>
      <c r="C672" s="15"/>
      <c r="D672" s="15"/>
      <c r="E672" s="15"/>
    </row>
    <row r="673" customFormat="false" ht="15" hidden="false" customHeight="false" outlineLevel="0" collapsed="false">
      <c r="A673" s="20"/>
      <c r="B673" s="15"/>
      <c r="C673" s="15"/>
      <c r="D673" s="15"/>
      <c r="E673" s="15"/>
    </row>
    <row r="674" customFormat="false" ht="15" hidden="false" customHeight="false" outlineLevel="0" collapsed="false">
      <c r="A674" s="20"/>
      <c r="B674" s="15"/>
      <c r="C674" s="15"/>
      <c r="D674" s="15"/>
      <c r="E674" s="15"/>
    </row>
    <row r="675" customFormat="false" ht="15" hidden="false" customHeight="false" outlineLevel="0" collapsed="false">
      <c r="A675" s="20"/>
      <c r="B675" s="15"/>
      <c r="C675" s="15"/>
      <c r="D675" s="15"/>
      <c r="E675" s="15"/>
    </row>
    <row r="676" customFormat="false" ht="15" hidden="false" customHeight="false" outlineLevel="0" collapsed="false">
      <c r="A676" s="20"/>
      <c r="B676" s="15"/>
      <c r="C676" s="15"/>
      <c r="D676" s="15"/>
      <c r="E676" s="15"/>
    </row>
    <row r="677" customFormat="false" ht="15" hidden="false" customHeight="false" outlineLevel="0" collapsed="false">
      <c r="A677" s="20"/>
      <c r="B677" s="15"/>
      <c r="C677" s="15"/>
      <c r="D677" s="15"/>
      <c r="E677" s="15"/>
    </row>
    <row r="678" customFormat="false" ht="15" hidden="false" customHeight="false" outlineLevel="0" collapsed="false">
      <c r="A678" s="20"/>
      <c r="B678" s="15"/>
      <c r="C678" s="15"/>
      <c r="D678" s="15"/>
      <c r="E678" s="15"/>
    </row>
    <row r="679" customFormat="false" ht="15" hidden="false" customHeight="false" outlineLevel="0" collapsed="false">
      <c r="A679" s="20"/>
      <c r="B679" s="15"/>
      <c r="C679" s="15"/>
      <c r="D679" s="15"/>
      <c r="E679" s="15"/>
    </row>
    <row r="680" customFormat="false" ht="15" hidden="false" customHeight="false" outlineLevel="0" collapsed="false">
      <c r="A680" s="20"/>
      <c r="B680" s="15"/>
      <c r="C680" s="15"/>
      <c r="D680" s="15"/>
      <c r="E680" s="15"/>
    </row>
    <row r="681" customFormat="false" ht="15" hidden="false" customHeight="false" outlineLevel="0" collapsed="false">
      <c r="A681" s="20"/>
      <c r="B681" s="15"/>
      <c r="C681" s="15"/>
      <c r="D681" s="15"/>
      <c r="E681" s="15"/>
    </row>
    <row r="682" customFormat="false" ht="15" hidden="false" customHeight="false" outlineLevel="0" collapsed="false">
      <c r="A682" s="20"/>
      <c r="B682" s="15"/>
      <c r="C682" s="15"/>
      <c r="D682" s="15"/>
      <c r="E682" s="15"/>
    </row>
    <row r="683" customFormat="false" ht="15" hidden="false" customHeight="false" outlineLevel="0" collapsed="false">
      <c r="A683" s="20"/>
      <c r="B683" s="15"/>
      <c r="C683" s="15"/>
      <c r="D683" s="15"/>
      <c r="E683" s="15"/>
    </row>
    <row r="684" customFormat="false" ht="15" hidden="false" customHeight="false" outlineLevel="0" collapsed="false">
      <c r="A684" s="20"/>
      <c r="B684" s="15"/>
      <c r="C684" s="15"/>
      <c r="D684" s="15"/>
      <c r="E684" s="15"/>
    </row>
    <row r="685" customFormat="false" ht="15" hidden="false" customHeight="false" outlineLevel="0" collapsed="false">
      <c r="A685" s="20"/>
      <c r="B685" s="15"/>
      <c r="C685" s="15"/>
      <c r="D685" s="15"/>
      <c r="E685" s="15"/>
    </row>
    <row r="686" customFormat="false" ht="15" hidden="false" customHeight="false" outlineLevel="0" collapsed="false">
      <c r="A686" s="20"/>
      <c r="B686" s="15"/>
      <c r="C686" s="15"/>
      <c r="D686" s="15"/>
      <c r="E686" s="15"/>
    </row>
    <row r="687" customFormat="false" ht="15" hidden="false" customHeight="false" outlineLevel="0" collapsed="false">
      <c r="A687" s="20"/>
      <c r="B687" s="15"/>
      <c r="C687" s="15"/>
      <c r="D687" s="15"/>
      <c r="E687" s="15"/>
    </row>
    <row r="688" customFormat="false" ht="15" hidden="false" customHeight="false" outlineLevel="0" collapsed="false">
      <c r="A688" s="20"/>
      <c r="B688" s="15"/>
      <c r="C688" s="15"/>
      <c r="D688" s="15"/>
      <c r="E688" s="15"/>
    </row>
    <row r="689" customFormat="false" ht="15" hidden="false" customHeight="false" outlineLevel="0" collapsed="false">
      <c r="A689" s="20"/>
      <c r="B689" s="15"/>
      <c r="C689" s="15"/>
      <c r="D689" s="15"/>
      <c r="E689" s="15"/>
    </row>
    <row r="690" customFormat="false" ht="15" hidden="false" customHeight="false" outlineLevel="0" collapsed="false">
      <c r="A690" s="20"/>
      <c r="B690" s="15"/>
      <c r="C690" s="15"/>
      <c r="D690" s="15"/>
      <c r="E690" s="15"/>
    </row>
    <row r="691" customFormat="false" ht="15" hidden="false" customHeight="false" outlineLevel="0" collapsed="false">
      <c r="A691" s="20"/>
      <c r="B691" s="15"/>
      <c r="C691" s="15"/>
      <c r="D691" s="15"/>
      <c r="E691" s="15"/>
    </row>
    <row r="692" customFormat="false" ht="15" hidden="false" customHeight="false" outlineLevel="0" collapsed="false">
      <c r="A692" s="20"/>
      <c r="B692" s="15"/>
      <c r="C692" s="15"/>
      <c r="D692" s="15"/>
      <c r="E692" s="15"/>
    </row>
    <row r="693" customFormat="false" ht="15" hidden="false" customHeight="false" outlineLevel="0" collapsed="false">
      <c r="A693" s="20"/>
      <c r="B693" s="15"/>
      <c r="C693" s="15"/>
      <c r="D693" s="15"/>
      <c r="E693" s="15"/>
    </row>
    <row r="694" customFormat="false" ht="15" hidden="false" customHeight="false" outlineLevel="0" collapsed="false">
      <c r="A694" s="20"/>
      <c r="B694" s="15"/>
      <c r="C694" s="15"/>
      <c r="D694" s="15"/>
      <c r="E694" s="15"/>
    </row>
    <row r="695" customFormat="false" ht="15" hidden="false" customHeight="false" outlineLevel="0" collapsed="false">
      <c r="A695" s="20"/>
      <c r="B695" s="15"/>
      <c r="C695" s="15"/>
      <c r="D695" s="15"/>
      <c r="E695" s="15"/>
    </row>
    <row r="696" customFormat="false" ht="15" hidden="false" customHeight="false" outlineLevel="0" collapsed="false">
      <c r="A696" s="20"/>
      <c r="B696" s="15"/>
      <c r="C696" s="15"/>
      <c r="D696" s="15"/>
      <c r="E696" s="15"/>
    </row>
    <row r="697" customFormat="false" ht="15" hidden="false" customHeight="false" outlineLevel="0" collapsed="false">
      <c r="A697" s="20"/>
      <c r="B697" s="15"/>
      <c r="C697" s="15"/>
      <c r="D697" s="15"/>
      <c r="E697" s="15"/>
    </row>
    <row r="698" customFormat="false" ht="15" hidden="false" customHeight="false" outlineLevel="0" collapsed="false">
      <c r="A698" s="20"/>
      <c r="B698" s="15"/>
      <c r="C698" s="15"/>
      <c r="D698" s="15"/>
      <c r="E698" s="15"/>
    </row>
    <row r="699" customFormat="false" ht="15" hidden="false" customHeight="false" outlineLevel="0" collapsed="false">
      <c r="A699" s="20"/>
      <c r="B699" s="15"/>
      <c r="C699" s="15"/>
      <c r="D699" s="15"/>
      <c r="E699" s="15"/>
    </row>
    <row r="700" customFormat="false" ht="15" hidden="false" customHeight="false" outlineLevel="0" collapsed="false">
      <c r="A700" s="20"/>
      <c r="B700" s="15"/>
      <c r="C700" s="15"/>
      <c r="D700" s="15"/>
      <c r="E700" s="15"/>
    </row>
    <row r="701" customFormat="false" ht="15" hidden="false" customHeight="false" outlineLevel="0" collapsed="false">
      <c r="A701" s="20"/>
      <c r="B701" s="15"/>
      <c r="C701" s="15"/>
      <c r="D701" s="15"/>
      <c r="E701" s="15"/>
    </row>
    <row r="702" customFormat="false" ht="15" hidden="false" customHeight="false" outlineLevel="0" collapsed="false">
      <c r="A702" s="20"/>
      <c r="B702" s="15"/>
      <c r="C702" s="15"/>
      <c r="D702" s="15"/>
      <c r="E702" s="15"/>
    </row>
    <row r="703" customFormat="false" ht="15" hidden="false" customHeight="false" outlineLevel="0" collapsed="false">
      <c r="A703" s="20"/>
      <c r="B703" s="15"/>
      <c r="C703" s="15"/>
      <c r="D703" s="15"/>
      <c r="E703" s="15"/>
    </row>
    <row r="704" customFormat="false" ht="15" hidden="false" customHeight="false" outlineLevel="0" collapsed="false">
      <c r="A704" s="20"/>
      <c r="B704" s="15"/>
      <c r="C704" s="15"/>
      <c r="D704" s="15"/>
      <c r="E704" s="15"/>
    </row>
    <row r="705" customFormat="false" ht="15" hidden="false" customHeight="false" outlineLevel="0" collapsed="false">
      <c r="A705" s="20"/>
      <c r="B705" s="15"/>
      <c r="C705" s="15"/>
      <c r="D705" s="15"/>
      <c r="E705" s="15"/>
    </row>
    <row r="706" customFormat="false" ht="15" hidden="false" customHeight="false" outlineLevel="0" collapsed="false">
      <c r="A706" s="20"/>
      <c r="B706" s="15"/>
      <c r="C706" s="15"/>
      <c r="D706" s="15"/>
      <c r="E706" s="15"/>
    </row>
    <row r="707" customFormat="false" ht="15" hidden="false" customHeight="false" outlineLevel="0" collapsed="false">
      <c r="A707" s="20"/>
      <c r="B707" s="15"/>
      <c r="C707" s="15"/>
      <c r="D707" s="15"/>
      <c r="E707" s="15"/>
    </row>
    <row r="708" customFormat="false" ht="15" hidden="false" customHeight="false" outlineLevel="0" collapsed="false">
      <c r="A708" s="20"/>
      <c r="B708" s="15"/>
      <c r="C708" s="15"/>
      <c r="D708" s="15"/>
      <c r="E708" s="15"/>
    </row>
    <row r="709" customFormat="false" ht="15" hidden="false" customHeight="false" outlineLevel="0" collapsed="false">
      <c r="A709" s="20"/>
      <c r="B709" s="15"/>
      <c r="C709" s="15"/>
      <c r="D709" s="15"/>
      <c r="E709" s="15"/>
    </row>
    <row r="710" customFormat="false" ht="15" hidden="false" customHeight="false" outlineLevel="0" collapsed="false">
      <c r="A710" s="20"/>
      <c r="B710" s="15"/>
      <c r="C710" s="15"/>
      <c r="D710" s="15"/>
      <c r="E710" s="15"/>
    </row>
    <row r="711" customFormat="false" ht="15" hidden="false" customHeight="false" outlineLevel="0" collapsed="false">
      <c r="A711" s="20"/>
      <c r="B711" s="15"/>
      <c r="C711" s="15"/>
      <c r="D711" s="15"/>
      <c r="E711" s="15"/>
    </row>
    <row r="712" customFormat="false" ht="15" hidden="false" customHeight="false" outlineLevel="0" collapsed="false">
      <c r="A712" s="20"/>
      <c r="B712" s="15"/>
      <c r="C712" s="15"/>
      <c r="D712" s="15"/>
      <c r="E712" s="15"/>
    </row>
    <row r="713" customFormat="false" ht="15" hidden="false" customHeight="false" outlineLevel="0" collapsed="false">
      <c r="A713" s="20"/>
      <c r="B713" s="15"/>
      <c r="C713" s="15"/>
      <c r="D713" s="15"/>
      <c r="E713" s="15"/>
    </row>
    <row r="714" customFormat="false" ht="15" hidden="false" customHeight="false" outlineLevel="0" collapsed="false">
      <c r="A714" s="20"/>
      <c r="B714" s="15"/>
      <c r="C714" s="15"/>
      <c r="D714" s="15"/>
      <c r="E714" s="15"/>
    </row>
    <row r="715" customFormat="false" ht="15" hidden="false" customHeight="false" outlineLevel="0" collapsed="false">
      <c r="A715" s="20"/>
      <c r="B715" s="15"/>
      <c r="C715" s="15"/>
      <c r="D715" s="15"/>
      <c r="E715" s="15"/>
    </row>
    <row r="716" customFormat="false" ht="15" hidden="false" customHeight="false" outlineLevel="0" collapsed="false">
      <c r="A716" s="20"/>
      <c r="B716" s="15"/>
      <c r="C716" s="15"/>
      <c r="D716" s="15"/>
      <c r="E716" s="15"/>
    </row>
    <row r="717" customFormat="false" ht="15" hidden="false" customHeight="false" outlineLevel="0" collapsed="false">
      <c r="A717" s="20"/>
      <c r="B717" s="15"/>
      <c r="C717" s="15"/>
      <c r="D717" s="15"/>
      <c r="E717" s="15"/>
    </row>
    <row r="718" customFormat="false" ht="15" hidden="false" customHeight="false" outlineLevel="0" collapsed="false">
      <c r="A718" s="20"/>
      <c r="B718" s="15"/>
      <c r="C718" s="15"/>
      <c r="D718" s="15"/>
      <c r="E718" s="15"/>
    </row>
    <row r="719" customFormat="false" ht="15" hidden="false" customHeight="false" outlineLevel="0" collapsed="false">
      <c r="A719" s="20"/>
      <c r="B719" s="15"/>
      <c r="C719" s="15"/>
      <c r="D719" s="15"/>
      <c r="E719" s="15"/>
    </row>
    <row r="720" customFormat="false" ht="15" hidden="false" customHeight="false" outlineLevel="0" collapsed="false">
      <c r="A720" s="20"/>
      <c r="B720" s="15"/>
      <c r="C720" s="15"/>
      <c r="D720" s="15"/>
      <c r="E720" s="15"/>
    </row>
    <row r="721" customFormat="false" ht="15" hidden="false" customHeight="false" outlineLevel="0" collapsed="false">
      <c r="A721" s="20"/>
      <c r="B721" s="15"/>
      <c r="C721" s="15"/>
      <c r="D721" s="15"/>
      <c r="E721" s="15"/>
    </row>
    <row r="722" customFormat="false" ht="15" hidden="false" customHeight="false" outlineLevel="0" collapsed="false">
      <c r="A722" s="20"/>
      <c r="B722" s="15"/>
      <c r="C722" s="15"/>
      <c r="D722" s="15"/>
      <c r="E722" s="15"/>
    </row>
    <row r="723" customFormat="false" ht="15" hidden="false" customHeight="false" outlineLevel="0" collapsed="false">
      <c r="A723" s="20"/>
      <c r="B723" s="15"/>
      <c r="C723" s="15"/>
      <c r="D723" s="15"/>
      <c r="E723" s="15"/>
    </row>
    <row r="724" customFormat="false" ht="15" hidden="false" customHeight="false" outlineLevel="0" collapsed="false">
      <c r="A724" s="20"/>
      <c r="B724" s="15"/>
      <c r="C724" s="15"/>
      <c r="D724" s="15"/>
      <c r="E724" s="15"/>
    </row>
    <row r="725" customFormat="false" ht="15" hidden="false" customHeight="false" outlineLevel="0" collapsed="false">
      <c r="A725" s="20"/>
      <c r="B725" s="15"/>
      <c r="C725" s="15"/>
      <c r="D725" s="15"/>
      <c r="E725" s="15"/>
    </row>
    <row r="726" customFormat="false" ht="15" hidden="false" customHeight="false" outlineLevel="0" collapsed="false">
      <c r="A726" s="20"/>
      <c r="B726" s="15"/>
      <c r="C726" s="15"/>
      <c r="D726" s="15"/>
      <c r="E726" s="15"/>
    </row>
    <row r="727" customFormat="false" ht="15" hidden="false" customHeight="false" outlineLevel="0" collapsed="false">
      <c r="A727" s="20"/>
      <c r="B727" s="15"/>
      <c r="C727" s="15"/>
      <c r="D727" s="15"/>
      <c r="E727" s="15"/>
    </row>
    <row r="728" customFormat="false" ht="15" hidden="false" customHeight="false" outlineLevel="0" collapsed="false">
      <c r="A728" s="20"/>
      <c r="B728" s="15"/>
      <c r="C728" s="15"/>
      <c r="D728" s="15"/>
      <c r="E728" s="15"/>
    </row>
    <row r="729" customFormat="false" ht="15" hidden="false" customHeight="false" outlineLevel="0" collapsed="false">
      <c r="A729" s="20"/>
      <c r="B729" s="15"/>
      <c r="C729" s="15"/>
      <c r="D729" s="15"/>
      <c r="E729" s="15"/>
    </row>
    <row r="730" customFormat="false" ht="15" hidden="false" customHeight="false" outlineLevel="0" collapsed="false">
      <c r="A730" s="20"/>
      <c r="B730" s="15"/>
      <c r="C730" s="15"/>
      <c r="D730" s="15"/>
      <c r="E730" s="15"/>
    </row>
    <row r="731" customFormat="false" ht="15" hidden="false" customHeight="false" outlineLevel="0" collapsed="false">
      <c r="A731" s="20"/>
      <c r="B731" s="15"/>
      <c r="C731" s="15"/>
      <c r="D731" s="15"/>
      <c r="E731" s="15"/>
    </row>
    <row r="732" customFormat="false" ht="15" hidden="false" customHeight="false" outlineLevel="0" collapsed="false">
      <c r="A732" s="20"/>
      <c r="B732" s="15"/>
      <c r="C732" s="15"/>
      <c r="D732" s="15"/>
      <c r="E732" s="15"/>
    </row>
    <row r="733" customFormat="false" ht="15" hidden="false" customHeight="false" outlineLevel="0" collapsed="false">
      <c r="A733" s="20"/>
      <c r="B733" s="15"/>
      <c r="C733" s="15"/>
      <c r="D733" s="15"/>
      <c r="E733" s="15"/>
    </row>
    <row r="734" customFormat="false" ht="15" hidden="false" customHeight="false" outlineLevel="0" collapsed="false">
      <c r="A734" s="20"/>
      <c r="B734" s="15"/>
      <c r="C734" s="15"/>
      <c r="D734" s="15"/>
      <c r="E734" s="15"/>
    </row>
    <row r="735" customFormat="false" ht="15" hidden="false" customHeight="false" outlineLevel="0" collapsed="false">
      <c r="A735" s="20"/>
      <c r="B735" s="15"/>
      <c r="C735" s="15"/>
      <c r="D735" s="15"/>
      <c r="E735" s="15"/>
    </row>
    <row r="736" customFormat="false" ht="15" hidden="false" customHeight="false" outlineLevel="0" collapsed="false">
      <c r="A736" s="20"/>
      <c r="B736" s="15"/>
      <c r="C736" s="15"/>
      <c r="D736" s="15"/>
      <c r="E736" s="15"/>
    </row>
    <row r="737" customFormat="false" ht="15" hidden="false" customHeight="false" outlineLevel="0" collapsed="false">
      <c r="A737" s="20"/>
      <c r="B737" s="15"/>
      <c r="C737" s="15"/>
      <c r="D737" s="15"/>
      <c r="E737" s="15"/>
    </row>
    <row r="738" customFormat="false" ht="15" hidden="false" customHeight="false" outlineLevel="0" collapsed="false">
      <c r="A738" s="20"/>
      <c r="B738" s="15"/>
      <c r="C738" s="15"/>
      <c r="D738" s="15"/>
      <c r="E738" s="15"/>
    </row>
    <row r="739" customFormat="false" ht="15" hidden="false" customHeight="false" outlineLevel="0" collapsed="false">
      <c r="A739" s="20"/>
      <c r="B739" s="15"/>
      <c r="C739" s="15"/>
      <c r="D739" s="15"/>
      <c r="E739" s="15"/>
    </row>
    <row r="740" customFormat="false" ht="15" hidden="false" customHeight="false" outlineLevel="0" collapsed="false">
      <c r="A740" s="20"/>
      <c r="B740" s="15"/>
      <c r="C740" s="15"/>
      <c r="D740" s="15"/>
      <c r="E740" s="15"/>
    </row>
    <row r="741" customFormat="false" ht="15" hidden="false" customHeight="false" outlineLevel="0" collapsed="false">
      <c r="A741" s="20"/>
      <c r="B741" s="15"/>
      <c r="C741" s="15"/>
      <c r="D741" s="15"/>
      <c r="E741" s="15"/>
    </row>
    <row r="742" customFormat="false" ht="15" hidden="false" customHeight="false" outlineLevel="0" collapsed="false">
      <c r="A742" s="20"/>
      <c r="B742" s="15"/>
      <c r="C742" s="15"/>
      <c r="D742" s="15"/>
      <c r="E742" s="15"/>
    </row>
    <row r="743" customFormat="false" ht="15" hidden="false" customHeight="false" outlineLevel="0" collapsed="false">
      <c r="A743" s="20"/>
      <c r="B743" s="15"/>
      <c r="C743" s="15"/>
      <c r="D743" s="15"/>
      <c r="E743" s="15"/>
    </row>
    <row r="744" customFormat="false" ht="15" hidden="false" customHeight="false" outlineLevel="0" collapsed="false">
      <c r="A744" s="20"/>
      <c r="B744" s="15"/>
      <c r="C744" s="15"/>
      <c r="D744" s="15"/>
      <c r="E744" s="15"/>
    </row>
    <row r="745" customFormat="false" ht="15" hidden="false" customHeight="false" outlineLevel="0" collapsed="false">
      <c r="A745" s="20"/>
      <c r="B745" s="15"/>
      <c r="C745" s="15"/>
      <c r="D745" s="15"/>
      <c r="E745" s="15"/>
    </row>
    <row r="746" customFormat="false" ht="15" hidden="false" customHeight="false" outlineLevel="0" collapsed="false">
      <c r="A746" s="20"/>
      <c r="B746" s="15"/>
      <c r="C746" s="15"/>
      <c r="D746" s="15"/>
      <c r="E746" s="15"/>
    </row>
    <row r="747" customFormat="false" ht="15" hidden="false" customHeight="false" outlineLevel="0" collapsed="false">
      <c r="A747" s="20"/>
      <c r="B747" s="15"/>
      <c r="C747" s="15"/>
      <c r="D747" s="15"/>
      <c r="E747" s="15"/>
    </row>
    <row r="748" customFormat="false" ht="15" hidden="false" customHeight="false" outlineLevel="0" collapsed="false">
      <c r="A748" s="20"/>
      <c r="B748" s="15"/>
      <c r="C748" s="15"/>
      <c r="D748" s="15"/>
      <c r="E748" s="15"/>
    </row>
    <row r="749" customFormat="false" ht="15" hidden="false" customHeight="false" outlineLevel="0" collapsed="false">
      <c r="A749" s="20"/>
      <c r="B749" s="15"/>
      <c r="C749" s="15"/>
      <c r="D749" s="15"/>
      <c r="E749" s="15"/>
    </row>
    <row r="750" customFormat="false" ht="15" hidden="false" customHeight="false" outlineLevel="0" collapsed="false">
      <c r="A750" s="20"/>
      <c r="B750" s="15"/>
      <c r="C750" s="15"/>
      <c r="D750" s="15"/>
      <c r="E750" s="15"/>
    </row>
    <row r="751" customFormat="false" ht="15" hidden="false" customHeight="false" outlineLevel="0" collapsed="false">
      <c r="A751" s="20"/>
      <c r="B751" s="15"/>
      <c r="C751" s="15"/>
      <c r="D751" s="15"/>
      <c r="E751" s="15"/>
    </row>
    <row r="752" customFormat="false" ht="15" hidden="false" customHeight="false" outlineLevel="0" collapsed="false">
      <c r="A752" s="20"/>
      <c r="B752" s="15"/>
      <c r="C752" s="15"/>
      <c r="D752" s="15"/>
      <c r="E752" s="15"/>
    </row>
    <row r="753" customFormat="false" ht="15" hidden="false" customHeight="false" outlineLevel="0" collapsed="false">
      <c r="A753" s="20"/>
      <c r="B753" s="15"/>
      <c r="C753" s="15"/>
      <c r="D753" s="15"/>
      <c r="E753" s="15"/>
    </row>
    <row r="754" customFormat="false" ht="15" hidden="false" customHeight="false" outlineLevel="0" collapsed="false">
      <c r="A754" s="20"/>
      <c r="B754" s="15"/>
      <c r="C754" s="15"/>
      <c r="D754" s="15"/>
      <c r="E754" s="15"/>
    </row>
    <row r="755" customFormat="false" ht="15" hidden="false" customHeight="false" outlineLevel="0" collapsed="false">
      <c r="A755" s="20"/>
      <c r="B755" s="15"/>
      <c r="C755" s="15"/>
      <c r="D755" s="15"/>
      <c r="E755" s="15"/>
    </row>
    <row r="756" customFormat="false" ht="15" hidden="false" customHeight="false" outlineLevel="0" collapsed="false">
      <c r="A756" s="20"/>
      <c r="B756" s="15"/>
      <c r="C756" s="15"/>
      <c r="D756" s="15"/>
      <c r="E756" s="15"/>
    </row>
    <row r="757" customFormat="false" ht="15" hidden="false" customHeight="false" outlineLevel="0" collapsed="false">
      <c r="A757" s="20"/>
      <c r="B757" s="15"/>
      <c r="C757" s="15"/>
      <c r="D757" s="15"/>
      <c r="E757" s="15"/>
    </row>
    <row r="758" customFormat="false" ht="15" hidden="false" customHeight="false" outlineLevel="0" collapsed="false">
      <c r="A758" s="20"/>
      <c r="B758" s="15"/>
      <c r="C758" s="15"/>
      <c r="D758" s="15"/>
      <c r="E758" s="15"/>
    </row>
    <row r="759" customFormat="false" ht="15" hidden="false" customHeight="false" outlineLevel="0" collapsed="false">
      <c r="A759" s="20"/>
      <c r="B759" s="15"/>
      <c r="C759" s="15"/>
      <c r="D759" s="15"/>
      <c r="E759" s="15"/>
    </row>
    <row r="760" customFormat="false" ht="15" hidden="false" customHeight="false" outlineLevel="0" collapsed="false">
      <c r="A760" s="20"/>
      <c r="B760" s="15"/>
      <c r="C760" s="15"/>
      <c r="D760" s="15"/>
      <c r="E760" s="15"/>
    </row>
    <row r="761" customFormat="false" ht="15" hidden="false" customHeight="false" outlineLevel="0" collapsed="false">
      <c r="A761" s="20"/>
      <c r="B761" s="15"/>
      <c r="C761" s="15"/>
      <c r="D761" s="15"/>
      <c r="E761" s="15"/>
    </row>
    <row r="762" customFormat="false" ht="15" hidden="false" customHeight="false" outlineLevel="0" collapsed="false">
      <c r="A762" s="20"/>
      <c r="B762" s="15"/>
      <c r="C762" s="15"/>
      <c r="D762" s="15"/>
      <c r="E762" s="15"/>
    </row>
    <row r="763" customFormat="false" ht="15" hidden="false" customHeight="false" outlineLevel="0" collapsed="false">
      <c r="A763" s="20"/>
      <c r="B763" s="15"/>
      <c r="C763" s="15"/>
      <c r="D763" s="15"/>
      <c r="E763" s="15"/>
    </row>
    <row r="764" customFormat="false" ht="15" hidden="false" customHeight="false" outlineLevel="0" collapsed="false">
      <c r="A764" s="20"/>
      <c r="B764" s="15"/>
      <c r="C764" s="15"/>
      <c r="D764" s="15"/>
      <c r="E764" s="15"/>
    </row>
    <row r="765" customFormat="false" ht="15" hidden="false" customHeight="false" outlineLevel="0" collapsed="false">
      <c r="A765" s="20"/>
      <c r="B765" s="15"/>
      <c r="C765" s="15"/>
      <c r="D765" s="15"/>
      <c r="E765" s="15"/>
    </row>
    <row r="766" customFormat="false" ht="15" hidden="false" customHeight="false" outlineLevel="0" collapsed="false">
      <c r="A766" s="20"/>
      <c r="B766" s="15"/>
      <c r="C766" s="15"/>
      <c r="D766" s="15"/>
      <c r="E766" s="15"/>
    </row>
    <row r="767" customFormat="false" ht="15" hidden="false" customHeight="false" outlineLevel="0" collapsed="false">
      <c r="A767" s="20"/>
      <c r="B767" s="15"/>
      <c r="C767" s="15"/>
      <c r="D767" s="15"/>
      <c r="E767" s="15"/>
    </row>
    <row r="768" customFormat="false" ht="15" hidden="false" customHeight="false" outlineLevel="0" collapsed="false">
      <c r="A768" s="20"/>
      <c r="B768" s="15"/>
      <c r="C768" s="15"/>
      <c r="D768" s="15"/>
      <c r="E768" s="15"/>
    </row>
    <row r="769" customFormat="false" ht="15" hidden="false" customHeight="false" outlineLevel="0" collapsed="false">
      <c r="A769" s="20"/>
      <c r="B769" s="15"/>
      <c r="C769" s="15"/>
      <c r="D769" s="15"/>
      <c r="E769" s="15"/>
    </row>
    <row r="770" customFormat="false" ht="15" hidden="false" customHeight="false" outlineLevel="0" collapsed="false">
      <c r="A770" s="20"/>
      <c r="B770" s="15"/>
      <c r="C770" s="15"/>
      <c r="D770" s="15"/>
      <c r="E770" s="15"/>
    </row>
    <row r="771" customFormat="false" ht="15" hidden="false" customHeight="false" outlineLevel="0" collapsed="false">
      <c r="A771" s="20"/>
      <c r="B771" s="15"/>
      <c r="C771" s="15"/>
      <c r="D771" s="15"/>
      <c r="E771" s="15"/>
    </row>
    <row r="772" customFormat="false" ht="15" hidden="false" customHeight="false" outlineLevel="0" collapsed="false">
      <c r="A772" s="20"/>
      <c r="B772" s="15"/>
      <c r="C772" s="15"/>
      <c r="D772" s="15"/>
      <c r="E772" s="15"/>
    </row>
    <row r="773" customFormat="false" ht="15" hidden="false" customHeight="false" outlineLevel="0" collapsed="false">
      <c r="A773" s="20"/>
      <c r="B773" s="15"/>
      <c r="C773" s="15"/>
      <c r="D773" s="15"/>
      <c r="E773" s="15"/>
    </row>
    <row r="774" customFormat="false" ht="15" hidden="false" customHeight="false" outlineLevel="0" collapsed="false">
      <c r="A774" s="20"/>
      <c r="B774" s="15"/>
      <c r="C774" s="15"/>
      <c r="D774" s="15"/>
      <c r="E774" s="15"/>
    </row>
    <row r="775" customFormat="false" ht="15" hidden="false" customHeight="false" outlineLevel="0" collapsed="false">
      <c r="A775" s="20"/>
      <c r="B775" s="15"/>
      <c r="C775" s="15"/>
      <c r="D775" s="15"/>
      <c r="E775" s="15"/>
    </row>
    <row r="776" customFormat="false" ht="15" hidden="false" customHeight="false" outlineLevel="0" collapsed="false">
      <c r="A776" s="20"/>
      <c r="B776" s="15"/>
      <c r="C776" s="15"/>
      <c r="D776" s="15"/>
      <c r="E776" s="15"/>
    </row>
    <row r="777" customFormat="false" ht="15" hidden="false" customHeight="false" outlineLevel="0" collapsed="false">
      <c r="A777" s="20"/>
      <c r="B777" s="15"/>
      <c r="C777" s="15"/>
      <c r="D777" s="15"/>
      <c r="E777" s="15"/>
    </row>
    <row r="778" customFormat="false" ht="15" hidden="false" customHeight="false" outlineLevel="0" collapsed="false">
      <c r="A778" s="20"/>
      <c r="B778" s="15"/>
      <c r="C778" s="15"/>
      <c r="D778" s="15"/>
      <c r="E778" s="15"/>
    </row>
    <row r="779" customFormat="false" ht="15" hidden="false" customHeight="false" outlineLevel="0" collapsed="false">
      <c r="A779" s="20"/>
      <c r="B779" s="15"/>
      <c r="C779" s="15"/>
      <c r="D779" s="15"/>
      <c r="E779" s="15"/>
    </row>
    <row r="780" customFormat="false" ht="15" hidden="false" customHeight="false" outlineLevel="0" collapsed="false">
      <c r="A780" s="20"/>
      <c r="B780" s="15"/>
      <c r="C780" s="15"/>
      <c r="D780" s="15"/>
      <c r="E780" s="15"/>
    </row>
    <row r="781" customFormat="false" ht="15" hidden="false" customHeight="false" outlineLevel="0" collapsed="false">
      <c r="A781" s="20"/>
      <c r="B781" s="15"/>
      <c r="C781" s="15"/>
      <c r="D781" s="15"/>
      <c r="E781" s="15"/>
    </row>
    <row r="782" customFormat="false" ht="15" hidden="false" customHeight="false" outlineLevel="0" collapsed="false">
      <c r="A782" s="20"/>
      <c r="B782" s="15"/>
      <c r="C782" s="15"/>
      <c r="D782" s="15"/>
      <c r="E782" s="15"/>
    </row>
    <row r="783" customFormat="false" ht="15" hidden="false" customHeight="false" outlineLevel="0" collapsed="false">
      <c r="A783" s="20"/>
      <c r="B783" s="15"/>
      <c r="C783" s="15"/>
      <c r="D783" s="15"/>
      <c r="E783" s="15"/>
    </row>
    <row r="784" customFormat="false" ht="15" hidden="false" customHeight="false" outlineLevel="0" collapsed="false">
      <c r="A784" s="20"/>
      <c r="B784" s="15"/>
      <c r="C784" s="15"/>
      <c r="D784" s="15"/>
      <c r="E784" s="15"/>
    </row>
    <row r="785" customFormat="false" ht="15" hidden="false" customHeight="false" outlineLevel="0" collapsed="false">
      <c r="A785" s="20"/>
      <c r="B785" s="15"/>
      <c r="C785" s="15"/>
      <c r="D785" s="15"/>
      <c r="E785" s="15"/>
    </row>
    <row r="786" customFormat="false" ht="15" hidden="false" customHeight="false" outlineLevel="0" collapsed="false">
      <c r="A786" s="20"/>
      <c r="B786" s="15"/>
      <c r="C786" s="15"/>
      <c r="D786" s="15"/>
      <c r="E786" s="15"/>
    </row>
    <row r="787" customFormat="false" ht="15" hidden="false" customHeight="false" outlineLevel="0" collapsed="false">
      <c r="A787" s="20"/>
      <c r="B787" s="15"/>
      <c r="C787" s="15"/>
      <c r="D787" s="15"/>
      <c r="E787" s="15"/>
    </row>
    <row r="788" customFormat="false" ht="15" hidden="false" customHeight="false" outlineLevel="0" collapsed="false">
      <c r="A788" s="20"/>
      <c r="B788" s="15"/>
      <c r="C788" s="15"/>
      <c r="D788" s="15"/>
      <c r="E788" s="15"/>
    </row>
    <row r="789" customFormat="false" ht="15" hidden="false" customHeight="false" outlineLevel="0" collapsed="false">
      <c r="A789" s="20"/>
      <c r="B789" s="15"/>
      <c r="C789" s="15"/>
      <c r="D789" s="15"/>
      <c r="E789" s="15"/>
    </row>
    <row r="790" customFormat="false" ht="15" hidden="false" customHeight="false" outlineLevel="0" collapsed="false">
      <c r="A790" s="20"/>
      <c r="B790" s="15"/>
      <c r="C790" s="15"/>
      <c r="D790" s="15"/>
      <c r="E790" s="15"/>
    </row>
    <row r="791" customFormat="false" ht="15" hidden="false" customHeight="false" outlineLevel="0" collapsed="false">
      <c r="A791" s="20"/>
      <c r="B791" s="15"/>
      <c r="C791" s="15"/>
      <c r="D791" s="15"/>
      <c r="E791" s="15"/>
    </row>
    <row r="792" customFormat="false" ht="15" hidden="false" customHeight="false" outlineLevel="0" collapsed="false">
      <c r="A792" s="20"/>
      <c r="B792" s="15"/>
      <c r="C792" s="15"/>
      <c r="D792" s="15"/>
      <c r="E792" s="15"/>
    </row>
    <row r="793" customFormat="false" ht="15" hidden="false" customHeight="false" outlineLevel="0" collapsed="false">
      <c r="A793" s="20"/>
      <c r="B793" s="15"/>
      <c r="C793" s="15"/>
      <c r="D793" s="15"/>
      <c r="E793" s="15"/>
    </row>
    <row r="794" customFormat="false" ht="15" hidden="false" customHeight="false" outlineLevel="0" collapsed="false">
      <c r="A794" s="20"/>
      <c r="B794" s="15"/>
      <c r="C794" s="15"/>
      <c r="D794" s="15"/>
      <c r="E794" s="15"/>
    </row>
    <row r="795" customFormat="false" ht="15" hidden="false" customHeight="false" outlineLevel="0" collapsed="false">
      <c r="A795" s="20"/>
      <c r="B795" s="15"/>
      <c r="C795" s="15"/>
      <c r="D795" s="15"/>
      <c r="E795" s="15"/>
    </row>
    <row r="796" customFormat="false" ht="15" hidden="false" customHeight="false" outlineLevel="0" collapsed="false">
      <c r="A796" s="20"/>
      <c r="B796" s="15"/>
      <c r="C796" s="15"/>
      <c r="D796" s="15"/>
      <c r="E796" s="15"/>
    </row>
    <row r="797" customFormat="false" ht="15" hidden="false" customHeight="false" outlineLevel="0" collapsed="false">
      <c r="A797" s="20"/>
      <c r="B797" s="15"/>
      <c r="C797" s="15"/>
      <c r="D797" s="15"/>
      <c r="E797" s="15"/>
    </row>
    <row r="798" customFormat="false" ht="15" hidden="false" customHeight="false" outlineLevel="0" collapsed="false">
      <c r="A798" s="20"/>
      <c r="B798" s="15"/>
      <c r="C798" s="15"/>
      <c r="D798" s="15"/>
      <c r="E798" s="15"/>
    </row>
    <row r="799" customFormat="false" ht="15" hidden="false" customHeight="false" outlineLevel="0" collapsed="false">
      <c r="A799" s="20"/>
      <c r="B799" s="15"/>
      <c r="C799" s="15"/>
      <c r="D799" s="15"/>
      <c r="E799" s="15"/>
    </row>
    <row r="800" customFormat="false" ht="15" hidden="false" customHeight="false" outlineLevel="0" collapsed="false">
      <c r="A800" s="20"/>
      <c r="B800" s="15"/>
      <c r="C800" s="15"/>
      <c r="D800" s="15"/>
      <c r="E800" s="15"/>
    </row>
    <row r="801" customFormat="false" ht="15" hidden="false" customHeight="false" outlineLevel="0" collapsed="false">
      <c r="A801" s="20"/>
      <c r="B801" s="15"/>
      <c r="C801" s="15"/>
      <c r="D801" s="15"/>
      <c r="E801" s="15"/>
    </row>
    <row r="802" customFormat="false" ht="15" hidden="false" customHeight="false" outlineLevel="0" collapsed="false">
      <c r="A802" s="20"/>
      <c r="B802" s="15"/>
      <c r="C802" s="15"/>
      <c r="D802" s="15"/>
      <c r="E802" s="15"/>
    </row>
    <row r="803" customFormat="false" ht="15" hidden="false" customHeight="false" outlineLevel="0" collapsed="false">
      <c r="A803" s="20"/>
      <c r="B803" s="15"/>
      <c r="C803" s="15"/>
      <c r="D803" s="15"/>
      <c r="E803" s="15"/>
    </row>
    <row r="804" customFormat="false" ht="15" hidden="false" customHeight="false" outlineLevel="0" collapsed="false">
      <c r="A804" s="20"/>
      <c r="B804" s="15"/>
      <c r="C804" s="15"/>
      <c r="D804" s="15"/>
      <c r="E804" s="15"/>
    </row>
    <row r="805" customFormat="false" ht="15" hidden="false" customHeight="false" outlineLevel="0" collapsed="false">
      <c r="A805" s="20"/>
      <c r="B805" s="15"/>
      <c r="C805" s="15"/>
      <c r="D805" s="15"/>
      <c r="E805" s="15"/>
    </row>
    <row r="806" customFormat="false" ht="15" hidden="false" customHeight="false" outlineLevel="0" collapsed="false">
      <c r="A806" s="20"/>
      <c r="B806" s="15"/>
      <c r="C806" s="15"/>
      <c r="D806" s="15"/>
      <c r="E806" s="15"/>
    </row>
    <row r="807" customFormat="false" ht="15" hidden="false" customHeight="false" outlineLevel="0" collapsed="false">
      <c r="A807" s="20"/>
      <c r="B807" s="15"/>
      <c r="C807" s="15"/>
      <c r="D807" s="15"/>
      <c r="E807" s="15"/>
    </row>
    <row r="808" customFormat="false" ht="15" hidden="false" customHeight="false" outlineLevel="0" collapsed="false">
      <c r="A808" s="20"/>
      <c r="B808" s="15"/>
      <c r="C808" s="15"/>
      <c r="D808" s="15"/>
      <c r="E808" s="15"/>
    </row>
    <row r="809" customFormat="false" ht="15" hidden="false" customHeight="false" outlineLevel="0" collapsed="false">
      <c r="A809" s="20"/>
      <c r="B809" s="15"/>
      <c r="C809" s="15"/>
      <c r="D809" s="15"/>
      <c r="E809" s="15"/>
    </row>
    <row r="810" customFormat="false" ht="15" hidden="false" customHeight="false" outlineLevel="0" collapsed="false">
      <c r="A810" s="20"/>
      <c r="B810" s="15"/>
      <c r="C810" s="15"/>
      <c r="D810" s="15"/>
      <c r="E810" s="15"/>
    </row>
    <row r="811" customFormat="false" ht="15" hidden="false" customHeight="false" outlineLevel="0" collapsed="false">
      <c r="A811" s="20"/>
      <c r="B811" s="15"/>
      <c r="C811" s="15"/>
      <c r="D811" s="15"/>
      <c r="E811" s="15"/>
    </row>
    <row r="812" customFormat="false" ht="15" hidden="false" customHeight="false" outlineLevel="0" collapsed="false">
      <c r="A812" s="20"/>
      <c r="B812" s="15"/>
      <c r="C812" s="15"/>
      <c r="D812" s="15"/>
      <c r="E812" s="15"/>
    </row>
    <row r="813" customFormat="false" ht="15" hidden="false" customHeight="false" outlineLevel="0" collapsed="false">
      <c r="A813" s="20"/>
      <c r="B813" s="15"/>
      <c r="C813" s="15"/>
      <c r="D813" s="15"/>
      <c r="E813" s="15"/>
    </row>
    <row r="814" customFormat="false" ht="15" hidden="false" customHeight="false" outlineLevel="0" collapsed="false">
      <c r="A814" s="20"/>
      <c r="B814" s="15"/>
      <c r="C814" s="15"/>
      <c r="D814" s="15"/>
      <c r="E814" s="15"/>
    </row>
    <row r="815" customFormat="false" ht="15" hidden="false" customHeight="false" outlineLevel="0" collapsed="false">
      <c r="A815" s="20"/>
      <c r="B815" s="15"/>
      <c r="C815" s="15"/>
      <c r="D815" s="15"/>
      <c r="E815" s="15"/>
    </row>
    <row r="816" customFormat="false" ht="15" hidden="false" customHeight="false" outlineLevel="0" collapsed="false">
      <c r="A816" s="20"/>
      <c r="B816" s="15"/>
      <c r="C816" s="15"/>
      <c r="D816" s="15"/>
      <c r="E816" s="15"/>
    </row>
    <row r="817" customFormat="false" ht="15" hidden="false" customHeight="false" outlineLevel="0" collapsed="false">
      <c r="A817" s="20"/>
      <c r="B817" s="15"/>
      <c r="C817" s="15"/>
      <c r="D817" s="15"/>
      <c r="E817" s="15"/>
    </row>
    <row r="818" customFormat="false" ht="15" hidden="false" customHeight="false" outlineLevel="0" collapsed="false">
      <c r="A818" s="20"/>
      <c r="B818" s="15"/>
      <c r="C818" s="15"/>
      <c r="D818" s="15"/>
      <c r="E818" s="15"/>
    </row>
    <row r="819" customFormat="false" ht="15" hidden="false" customHeight="false" outlineLevel="0" collapsed="false">
      <c r="A819" s="20"/>
      <c r="B819" s="15"/>
      <c r="C819" s="15"/>
      <c r="D819" s="15"/>
      <c r="E819" s="15"/>
    </row>
    <row r="820" customFormat="false" ht="15" hidden="false" customHeight="false" outlineLevel="0" collapsed="false">
      <c r="A820" s="20"/>
      <c r="B820" s="15"/>
      <c r="C820" s="15"/>
      <c r="D820" s="15"/>
      <c r="E820" s="15"/>
    </row>
    <row r="821" customFormat="false" ht="15" hidden="false" customHeight="false" outlineLevel="0" collapsed="false">
      <c r="A821" s="20"/>
      <c r="B821" s="15"/>
      <c r="C821" s="15"/>
      <c r="D821" s="15"/>
      <c r="E821" s="15"/>
    </row>
    <row r="822" customFormat="false" ht="15" hidden="false" customHeight="false" outlineLevel="0" collapsed="false">
      <c r="A822" s="20"/>
      <c r="B822" s="15"/>
      <c r="C822" s="15"/>
      <c r="D822" s="15"/>
      <c r="E822" s="15"/>
    </row>
    <row r="823" customFormat="false" ht="15" hidden="false" customHeight="false" outlineLevel="0" collapsed="false">
      <c r="A823" s="20"/>
      <c r="B823" s="15"/>
      <c r="C823" s="15"/>
      <c r="D823" s="15"/>
      <c r="E823" s="15"/>
    </row>
    <row r="824" customFormat="false" ht="15" hidden="false" customHeight="false" outlineLevel="0" collapsed="false">
      <c r="A824" s="20"/>
      <c r="B824" s="15"/>
      <c r="C824" s="15"/>
      <c r="D824" s="15"/>
      <c r="E824" s="15"/>
    </row>
    <row r="825" customFormat="false" ht="15" hidden="false" customHeight="false" outlineLevel="0" collapsed="false">
      <c r="A825" s="20"/>
      <c r="B825" s="15"/>
      <c r="C825" s="15"/>
      <c r="D825" s="15"/>
      <c r="E825" s="15"/>
    </row>
    <row r="826" customFormat="false" ht="15" hidden="false" customHeight="false" outlineLevel="0" collapsed="false">
      <c r="A826" s="20"/>
      <c r="B826" s="15"/>
      <c r="C826" s="15"/>
      <c r="D826" s="15"/>
      <c r="E826" s="15"/>
    </row>
    <row r="827" customFormat="false" ht="15" hidden="false" customHeight="false" outlineLevel="0" collapsed="false">
      <c r="A827" s="20"/>
      <c r="B827" s="15"/>
      <c r="C827" s="15"/>
      <c r="D827" s="15"/>
      <c r="E827" s="15"/>
    </row>
    <row r="828" customFormat="false" ht="15" hidden="false" customHeight="false" outlineLevel="0" collapsed="false">
      <c r="A828" s="20"/>
      <c r="B828" s="15"/>
      <c r="C828" s="15"/>
      <c r="D828" s="15"/>
      <c r="E828" s="15"/>
    </row>
    <row r="829" customFormat="false" ht="15" hidden="false" customHeight="false" outlineLevel="0" collapsed="false">
      <c r="A829" s="20"/>
      <c r="B829" s="15"/>
      <c r="C829" s="15"/>
      <c r="D829" s="15"/>
      <c r="E829" s="15"/>
    </row>
    <row r="830" customFormat="false" ht="15" hidden="false" customHeight="false" outlineLevel="0" collapsed="false">
      <c r="A830" s="20"/>
      <c r="B830" s="15"/>
      <c r="C830" s="15"/>
      <c r="D830" s="15"/>
      <c r="E830" s="15"/>
    </row>
    <row r="831" customFormat="false" ht="15" hidden="false" customHeight="false" outlineLevel="0" collapsed="false">
      <c r="A831" s="20"/>
      <c r="B831" s="15"/>
      <c r="C831" s="15"/>
      <c r="D831" s="15"/>
      <c r="E831" s="15"/>
    </row>
    <row r="832" customFormat="false" ht="15" hidden="false" customHeight="false" outlineLevel="0" collapsed="false">
      <c r="A832" s="20"/>
      <c r="B832" s="15"/>
      <c r="C832" s="15"/>
      <c r="D832" s="15"/>
      <c r="E832" s="15"/>
    </row>
    <row r="833" customFormat="false" ht="15" hidden="false" customHeight="false" outlineLevel="0" collapsed="false">
      <c r="A833" s="20"/>
      <c r="B833" s="15"/>
      <c r="C833" s="15"/>
      <c r="D833" s="15"/>
      <c r="E833" s="15"/>
    </row>
    <row r="834" customFormat="false" ht="15" hidden="false" customHeight="false" outlineLevel="0" collapsed="false">
      <c r="A834" s="20"/>
      <c r="B834" s="15"/>
      <c r="C834" s="15"/>
      <c r="D834" s="15"/>
      <c r="E834" s="15"/>
    </row>
    <row r="835" customFormat="false" ht="15" hidden="false" customHeight="false" outlineLevel="0" collapsed="false">
      <c r="A835" s="20"/>
      <c r="B835" s="15"/>
      <c r="C835" s="15"/>
      <c r="D835" s="15"/>
      <c r="E835" s="15"/>
    </row>
    <row r="836" customFormat="false" ht="15" hidden="false" customHeight="false" outlineLevel="0" collapsed="false">
      <c r="A836" s="20"/>
      <c r="B836" s="15"/>
      <c r="C836" s="15"/>
      <c r="D836" s="15"/>
      <c r="E836" s="15"/>
    </row>
    <row r="837" customFormat="false" ht="15" hidden="false" customHeight="false" outlineLevel="0" collapsed="false">
      <c r="A837" s="20"/>
      <c r="B837" s="15"/>
      <c r="C837" s="15"/>
      <c r="D837" s="15"/>
      <c r="E837" s="15"/>
    </row>
    <row r="838" customFormat="false" ht="15" hidden="false" customHeight="false" outlineLevel="0" collapsed="false">
      <c r="A838" s="20"/>
      <c r="B838" s="15"/>
      <c r="C838" s="15"/>
      <c r="D838" s="15"/>
      <c r="E838" s="15"/>
    </row>
    <row r="839" customFormat="false" ht="15" hidden="false" customHeight="false" outlineLevel="0" collapsed="false">
      <c r="A839" s="20"/>
      <c r="B839" s="15"/>
      <c r="C839" s="15"/>
      <c r="D839" s="15"/>
      <c r="E839" s="15"/>
    </row>
    <row r="840" customFormat="false" ht="15" hidden="false" customHeight="false" outlineLevel="0" collapsed="false">
      <c r="A840" s="20"/>
      <c r="B840" s="15"/>
      <c r="C840" s="15"/>
      <c r="D840" s="15"/>
      <c r="E840" s="15"/>
    </row>
    <row r="841" customFormat="false" ht="15" hidden="false" customHeight="false" outlineLevel="0" collapsed="false">
      <c r="A841" s="20"/>
      <c r="B841" s="15"/>
      <c r="C841" s="15"/>
      <c r="D841" s="15"/>
      <c r="E841" s="15"/>
    </row>
    <row r="842" customFormat="false" ht="15" hidden="false" customHeight="false" outlineLevel="0" collapsed="false">
      <c r="A842" s="20"/>
      <c r="B842" s="15"/>
      <c r="C842" s="15"/>
      <c r="D842" s="15"/>
      <c r="E842" s="15"/>
    </row>
    <row r="843" customFormat="false" ht="15" hidden="false" customHeight="false" outlineLevel="0" collapsed="false">
      <c r="A843" s="20"/>
      <c r="B843" s="15"/>
      <c r="C843" s="15"/>
      <c r="D843" s="15"/>
      <c r="E843" s="15"/>
    </row>
    <row r="844" customFormat="false" ht="15" hidden="false" customHeight="false" outlineLevel="0" collapsed="false">
      <c r="A844" s="20"/>
      <c r="B844" s="15"/>
      <c r="C844" s="15"/>
      <c r="D844" s="15"/>
      <c r="E844" s="15"/>
    </row>
    <row r="845" customFormat="false" ht="15" hidden="false" customHeight="false" outlineLevel="0" collapsed="false">
      <c r="A845" s="20"/>
      <c r="B845" s="15"/>
      <c r="C845" s="15"/>
      <c r="D845" s="15"/>
      <c r="E845" s="15"/>
    </row>
    <row r="846" customFormat="false" ht="15" hidden="false" customHeight="false" outlineLevel="0" collapsed="false">
      <c r="A846" s="20"/>
      <c r="B846" s="15"/>
      <c r="C846" s="15"/>
      <c r="D846" s="15"/>
      <c r="E846" s="15"/>
    </row>
    <row r="847" customFormat="false" ht="15" hidden="false" customHeight="false" outlineLevel="0" collapsed="false">
      <c r="A847" s="20"/>
      <c r="B847" s="15"/>
      <c r="C847" s="15"/>
      <c r="D847" s="15"/>
      <c r="E847" s="15"/>
    </row>
    <row r="848" customFormat="false" ht="15" hidden="false" customHeight="false" outlineLevel="0" collapsed="false">
      <c r="A848" s="20"/>
      <c r="B848" s="15"/>
      <c r="C848" s="15"/>
      <c r="D848" s="15"/>
      <c r="E848" s="15"/>
    </row>
    <row r="849" customFormat="false" ht="15" hidden="false" customHeight="false" outlineLevel="0" collapsed="false">
      <c r="A849" s="20"/>
      <c r="B849" s="15"/>
      <c r="C849" s="15"/>
      <c r="D849" s="15"/>
      <c r="E849" s="15"/>
    </row>
    <row r="850" customFormat="false" ht="15" hidden="false" customHeight="false" outlineLevel="0" collapsed="false">
      <c r="A850" s="20"/>
      <c r="B850" s="15"/>
      <c r="C850" s="15"/>
      <c r="D850" s="15"/>
      <c r="E850" s="15"/>
    </row>
    <row r="851" customFormat="false" ht="15" hidden="false" customHeight="false" outlineLevel="0" collapsed="false">
      <c r="A851" s="20"/>
      <c r="B851" s="15"/>
      <c r="C851" s="15"/>
      <c r="D851" s="15"/>
      <c r="E851" s="15"/>
    </row>
    <row r="852" customFormat="false" ht="15" hidden="false" customHeight="false" outlineLevel="0" collapsed="false">
      <c r="A852" s="20"/>
      <c r="B852" s="15"/>
      <c r="C852" s="15"/>
      <c r="D852" s="15"/>
      <c r="E852" s="15"/>
    </row>
    <row r="853" customFormat="false" ht="15" hidden="false" customHeight="false" outlineLevel="0" collapsed="false">
      <c r="A853" s="20"/>
      <c r="B853" s="15"/>
      <c r="C853" s="15"/>
      <c r="D853" s="15"/>
      <c r="E853" s="15"/>
    </row>
    <row r="854" customFormat="false" ht="15" hidden="false" customHeight="false" outlineLevel="0" collapsed="false">
      <c r="A854" s="20"/>
      <c r="B854" s="15"/>
      <c r="C854" s="15"/>
      <c r="D854" s="15"/>
      <c r="E854" s="15"/>
    </row>
    <row r="855" customFormat="false" ht="15" hidden="false" customHeight="false" outlineLevel="0" collapsed="false">
      <c r="A855" s="20"/>
      <c r="B855" s="15"/>
      <c r="C855" s="15"/>
      <c r="D855" s="15"/>
      <c r="E855" s="15"/>
    </row>
    <row r="856" customFormat="false" ht="15" hidden="false" customHeight="false" outlineLevel="0" collapsed="false">
      <c r="A856" s="20"/>
      <c r="B856" s="15"/>
      <c r="C856" s="15"/>
      <c r="D856" s="15"/>
      <c r="E856" s="15"/>
    </row>
    <row r="857" customFormat="false" ht="15" hidden="false" customHeight="false" outlineLevel="0" collapsed="false">
      <c r="A857" s="20"/>
      <c r="B857" s="15"/>
      <c r="C857" s="15"/>
      <c r="D857" s="15"/>
      <c r="E857" s="15"/>
    </row>
    <row r="858" customFormat="false" ht="15" hidden="false" customHeight="false" outlineLevel="0" collapsed="false">
      <c r="A858" s="20"/>
      <c r="B858" s="15"/>
      <c r="C858" s="15"/>
      <c r="D858" s="15"/>
      <c r="E858" s="15"/>
    </row>
    <row r="859" customFormat="false" ht="15" hidden="false" customHeight="false" outlineLevel="0" collapsed="false">
      <c r="A859" s="20"/>
      <c r="B859" s="15"/>
      <c r="C859" s="15"/>
      <c r="D859" s="15"/>
      <c r="E859" s="15"/>
    </row>
    <row r="860" customFormat="false" ht="15" hidden="false" customHeight="false" outlineLevel="0" collapsed="false">
      <c r="A860" s="20"/>
      <c r="B860" s="15"/>
      <c r="C860" s="15"/>
      <c r="D860" s="15"/>
      <c r="E860" s="15"/>
    </row>
    <row r="861" customFormat="false" ht="15" hidden="false" customHeight="false" outlineLevel="0" collapsed="false">
      <c r="A861" s="20"/>
      <c r="B861" s="15"/>
      <c r="C861" s="15"/>
      <c r="D861" s="15"/>
      <c r="E861" s="15"/>
    </row>
    <row r="862" customFormat="false" ht="15" hidden="false" customHeight="false" outlineLevel="0" collapsed="false">
      <c r="A862" s="20"/>
      <c r="B862" s="15"/>
      <c r="C862" s="15"/>
      <c r="D862" s="15"/>
      <c r="E862" s="15"/>
    </row>
    <row r="863" customFormat="false" ht="15" hidden="false" customHeight="false" outlineLevel="0" collapsed="false">
      <c r="A863" s="20"/>
      <c r="B863" s="15"/>
      <c r="C863" s="15"/>
      <c r="D863" s="15"/>
      <c r="E863" s="15"/>
    </row>
    <row r="864" customFormat="false" ht="15" hidden="false" customHeight="false" outlineLevel="0" collapsed="false">
      <c r="A864" s="20"/>
      <c r="B864" s="15"/>
      <c r="C864" s="15"/>
      <c r="D864" s="15"/>
      <c r="E864" s="15"/>
    </row>
    <row r="865" customFormat="false" ht="15" hidden="false" customHeight="false" outlineLevel="0" collapsed="false">
      <c r="A865" s="20"/>
      <c r="B865" s="15"/>
      <c r="C865" s="15"/>
      <c r="D865" s="15"/>
      <c r="E865" s="15"/>
    </row>
    <row r="866" customFormat="false" ht="15" hidden="false" customHeight="false" outlineLevel="0" collapsed="false">
      <c r="A866" s="20"/>
      <c r="B866" s="15"/>
      <c r="C866" s="15"/>
      <c r="D866" s="15"/>
      <c r="E866" s="15"/>
    </row>
    <row r="867" customFormat="false" ht="15" hidden="false" customHeight="false" outlineLevel="0" collapsed="false">
      <c r="A867" s="20"/>
      <c r="B867" s="15"/>
      <c r="C867" s="15"/>
      <c r="D867" s="15"/>
      <c r="E867" s="15"/>
    </row>
    <row r="868" customFormat="false" ht="15" hidden="false" customHeight="false" outlineLevel="0" collapsed="false">
      <c r="A868" s="20"/>
      <c r="B868" s="15"/>
      <c r="C868" s="15"/>
      <c r="D868" s="15"/>
      <c r="E868" s="15"/>
    </row>
    <row r="869" customFormat="false" ht="15" hidden="false" customHeight="false" outlineLevel="0" collapsed="false">
      <c r="A869" s="20"/>
      <c r="B869" s="15"/>
      <c r="C869" s="15"/>
      <c r="D869" s="15"/>
      <c r="E869" s="15"/>
    </row>
    <row r="870" customFormat="false" ht="15" hidden="false" customHeight="false" outlineLevel="0" collapsed="false">
      <c r="A870" s="20"/>
      <c r="B870" s="15"/>
      <c r="C870" s="15"/>
      <c r="D870" s="15"/>
      <c r="E870" s="15"/>
    </row>
    <row r="871" customFormat="false" ht="15" hidden="false" customHeight="false" outlineLevel="0" collapsed="false">
      <c r="A871" s="20"/>
      <c r="B871" s="15"/>
      <c r="C871" s="15"/>
      <c r="D871" s="15"/>
      <c r="E871" s="15"/>
    </row>
    <row r="872" customFormat="false" ht="15" hidden="false" customHeight="false" outlineLevel="0" collapsed="false">
      <c r="A872" s="20"/>
      <c r="B872" s="15"/>
      <c r="C872" s="15"/>
      <c r="D872" s="15"/>
      <c r="E872" s="15"/>
    </row>
    <row r="873" customFormat="false" ht="15" hidden="false" customHeight="false" outlineLevel="0" collapsed="false">
      <c r="A873" s="20"/>
      <c r="B873" s="15"/>
      <c r="C873" s="15"/>
      <c r="D873" s="15"/>
      <c r="E873" s="15"/>
    </row>
    <row r="874" customFormat="false" ht="15" hidden="false" customHeight="false" outlineLevel="0" collapsed="false">
      <c r="A874" s="20"/>
      <c r="B874" s="15"/>
      <c r="C874" s="15"/>
      <c r="D874" s="15"/>
      <c r="E874" s="15"/>
    </row>
    <row r="875" customFormat="false" ht="15" hidden="false" customHeight="false" outlineLevel="0" collapsed="false">
      <c r="A875" s="20"/>
      <c r="B875" s="15"/>
      <c r="C875" s="15"/>
      <c r="D875" s="15"/>
      <c r="E875" s="15"/>
    </row>
    <row r="876" customFormat="false" ht="15" hidden="false" customHeight="false" outlineLevel="0" collapsed="false">
      <c r="A876" s="20"/>
      <c r="B876" s="15"/>
      <c r="C876" s="15"/>
      <c r="D876" s="15"/>
      <c r="E876" s="15"/>
    </row>
    <row r="877" customFormat="false" ht="15" hidden="false" customHeight="false" outlineLevel="0" collapsed="false">
      <c r="A877" s="20"/>
      <c r="B877" s="15"/>
      <c r="C877" s="15"/>
      <c r="D877" s="15"/>
      <c r="E877" s="15"/>
    </row>
    <row r="878" customFormat="false" ht="15" hidden="false" customHeight="false" outlineLevel="0" collapsed="false">
      <c r="A878" s="20"/>
      <c r="B878" s="15"/>
      <c r="C878" s="15"/>
      <c r="D878" s="15"/>
      <c r="E878" s="15"/>
    </row>
    <row r="879" customFormat="false" ht="15" hidden="false" customHeight="false" outlineLevel="0" collapsed="false">
      <c r="A879" s="20"/>
      <c r="B879" s="15"/>
      <c r="C879" s="15"/>
      <c r="D879" s="15"/>
      <c r="E879" s="15"/>
    </row>
    <row r="880" customFormat="false" ht="15" hidden="false" customHeight="false" outlineLevel="0" collapsed="false">
      <c r="A880" s="20"/>
      <c r="B880" s="15"/>
      <c r="C880" s="15"/>
      <c r="D880" s="15"/>
      <c r="E880" s="15"/>
    </row>
    <row r="881" customFormat="false" ht="15" hidden="false" customHeight="false" outlineLevel="0" collapsed="false">
      <c r="A881" s="20"/>
      <c r="B881" s="15"/>
      <c r="C881" s="15"/>
      <c r="D881" s="15"/>
      <c r="E881" s="15"/>
    </row>
    <row r="882" customFormat="false" ht="15" hidden="false" customHeight="false" outlineLevel="0" collapsed="false">
      <c r="A882" s="20"/>
      <c r="B882" s="15"/>
      <c r="C882" s="15"/>
      <c r="D882" s="15"/>
      <c r="E882" s="15"/>
    </row>
    <row r="883" customFormat="false" ht="15" hidden="false" customHeight="false" outlineLevel="0" collapsed="false">
      <c r="A883" s="20"/>
      <c r="B883" s="15"/>
      <c r="C883" s="15"/>
      <c r="D883" s="15"/>
      <c r="E883" s="15"/>
    </row>
    <row r="884" customFormat="false" ht="15" hidden="false" customHeight="false" outlineLevel="0" collapsed="false">
      <c r="A884" s="20"/>
      <c r="B884" s="15"/>
      <c r="C884" s="15"/>
      <c r="D884" s="15"/>
      <c r="E884" s="15"/>
    </row>
    <row r="885" customFormat="false" ht="15" hidden="false" customHeight="false" outlineLevel="0" collapsed="false">
      <c r="A885" s="20"/>
      <c r="B885" s="15"/>
      <c r="C885" s="15"/>
      <c r="D885" s="15"/>
      <c r="E885" s="15"/>
    </row>
    <row r="886" customFormat="false" ht="15" hidden="false" customHeight="false" outlineLevel="0" collapsed="false">
      <c r="A886" s="20"/>
      <c r="B886" s="15"/>
      <c r="C886" s="15"/>
      <c r="D886" s="15"/>
      <c r="E886" s="15"/>
    </row>
    <row r="887" customFormat="false" ht="15" hidden="false" customHeight="false" outlineLevel="0" collapsed="false">
      <c r="A887" s="20"/>
      <c r="B887" s="15"/>
      <c r="C887" s="15"/>
      <c r="D887" s="15"/>
      <c r="E887" s="15"/>
    </row>
    <row r="888" customFormat="false" ht="15" hidden="false" customHeight="false" outlineLevel="0" collapsed="false">
      <c r="A888" s="20"/>
      <c r="B888" s="15"/>
      <c r="C888" s="15"/>
      <c r="D888" s="15"/>
      <c r="E888" s="15"/>
    </row>
    <row r="889" customFormat="false" ht="15" hidden="false" customHeight="false" outlineLevel="0" collapsed="false">
      <c r="A889" s="20"/>
      <c r="B889" s="15"/>
      <c r="C889" s="15"/>
      <c r="D889" s="15"/>
      <c r="E889" s="15"/>
    </row>
    <row r="890" customFormat="false" ht="15" hidden="false" customHeight="false" outlineLevel="0" collapsed="false">
      <c r="A890" s="20"/>
      <c r="B890" s="15"/>
      <c r="C890" s="15"/>
      <c r="D890" s="15"/>
      <c r="E890" s="15"/>
    </row>
    <row r="891" customFormat="false" ht="15" hidden="false" customHeight="false" outlineLevel="0" collapsed="false">
      <c r="A891" s="20"/>
      <c r="B891" s="15"/>
      <c r="C891" s="15"/>
      <c r="D891" s="15"/>
      <c r="E891" s="15"/>
    </row>
    <row r="892" customFormat="false" ht="15" hidden="false" customHeight="false" outlineLevel="0" collapsed="false">
      <c r="A892" s="20"/>
      <c r="B892" s="15"/>
      <c r="C892" s="15"/>
      <c r="D892" s="15"/>
      <c r="E892" s="15"/>
    </row>
    <row r="893" customFormat="false" ht="15" hidden="false" customHeight="false" outlineLevel="0" collapsed="false">
      <c r="A893" s="20"/>
      <c r="B893" s="15"/>
      <c r="C893" s="15"/>
      <c r="D893" s="15"/>
      <c r="E893" s="15"/>
    </row>
    <row r="894" customFormat="false" ht="15" hidden="false" customHeight="false" outlineLevel="0" collapsed="false">
      <c r="A894" s="20"/>
      <c r="B894" s="15"/>
      <c r="C894" s="15"/>
      <c r="D894" s="15"/>
      <c r="E894" s="15"/>
    </row>
    <row r="895" customFormat="false" ht="15" hidden="false" customHeight="false" outlineLevel="0" collapsed="false">
      <c r="A895" s="20"/>
      <c r="B895" s="15"/>
      <c r="C895" s="15"/>
      <c r="D895" s="15"/>
      <c r="E895" s="15"/>
    </row>
    <row r="896" customFormat="false" ht="15" hidden="false" customHeight="false" outlineLevel="0" collapsed="false">
      <c r="A896" s="20"/>
      <c r="B896" s="15"/>
      <c r="C896" s="15"/>
      <c r="D896" s="15"/>
      <c r="E896" s="15"/>
    </row>
    <row r="897" customFormat="false" ht="15" hidden="false" customHeight="false" outlineLevel="0" collapsed="false">
      <c r="A897" s="20"/>
      <c r="B897" s="15"/>
      <c r="C897" s="15"/>
      <c r="D897" s="15"/>
      <c r="E897" s="15"/>
    </row>
    <row r="898" customFormat="false" ht="15" hidden="false" customHeight="false" outlineLevel="0" collapsed="false">
      <c r="A898" s="20"/>
      <c r="B898" s="15"/>
      <c r="C898" s="15"/>
      <c r="D898" s="15"/>
      <c r="E898" s="15"/>
    </row>
    <row r="899" customFormat="false" ht="15" hidden="false" customHeight="false" outlineLevel="0" collapsed="false">
      <c r="A899" s="20"/>
      <c r="B899" s="15"/>
      <c r="C899" s="15"/>
      <c r="D899" s="15"/>
      <c r="E899" s="15"/>
    </row>
    <row r="900" customFormat="false" ht="15" hidden="false" customHeight="false" outlineLevel="0" collapsed="false">
      <c r="A900" s="20"/>
      <c r="B900" s="15"/>
      <c r="C900" s="15"/>
      <c r="D900" s="15"/>
      <c r="E900" s="15"/>
    </row>
    <row r="901" customFormat="false" ht="15" hidden="false" customHeight="false" outlineLevel="0" collapsed="false">
      <c r="A901" s="20"/>
      <c r="B901" s="15"/>
      <c r="C901" s="15"/>
      <c r="D901" s="15"/>
      <c r="E901" s="15"/>
    </row>
    <row r="902" customFormat="false" ht="15" hidden="false" customHeight="false" outlineLevel="0" collapsed="false">
      <c r="A902" s="20"/>
      <c r="B902" s="15"/>
      <c r="C902" s="15"/>
      <c r="D902" s="15"/>
      <c r="E902" s="15"/>
    </row>
    <row r="903" customFormat="false" ht="15" hidden="false" customHeight="false" outlineLevel="0" collapsed="false">
      <c r="A903" s="20"/>
      <c r="B903" s="15"/>
      <c r="C903" s="15"/>
      <c r="D903" s="15"/>
      <c r="E903" s="15"/>
    </row>
    <row r="904" customFormat="false" ht="15" hidden="false" customHeight="false" outlineLevel="0" collapsed="false">
      <c r="A904" s="20"/>
      <c r="B904" s="15"/>
      <c r="C904" s="15"/>
      <c r="D904" s="15"/>
      <c r="E904" s="15"/>
    </row>
    <row r="905" customFormat="false" ht="15" hidden="false" customHeight="false" outlineLevel="0" collapsed="false">
      <c r="A905" s="20"/>
      <c r="B905" s="15"/>
      <c r="C905" s="15"/>
      <c r="D905" s="15"/>
      <c r="E905" s="15"/>
    </row>
    <row r="906" customFormat="false" ht="15" hidden="false" customHeight="false" outlineLevel="0" collapsed="false">
      <c r="A906" s="20"/>
      <c r="B906" s="15"/>
      <c r="C906" s="15"/>
      <c r="D906" s="15"/>
      <c r="E906" s="15"/>
    </row>
    <row r="907" customFormat="false" ht="15" hidden="false" customHeight="false" outlineLevel="0" collapsed="false">
      <c r="A907" s="20"/>
      <c r="B907" s="15"/>
      <c r="C907" s="15"/>
      <c r="D907" s="15"/>
      <c r="E907" s="15"/>
    </row>
    <row r="908" customFormat="false" ht="15" hidden="false" customHeight="false" outlineLevel="0" collapsed="false">
      <c r="A908" s="20"/>
      <c r="B908" s="15"/>
      <c r="C908" s="15"/>
      <c r="D908" s="15"/>
      <c r="E908" s="15"/>
    </row>
    <row r="909" customFormat="false" ht="15" hidden="false" customHeight="false" outlineLevel="0" collapsed="false">
      <c r="A909" s="20"/>
      <c r="B909" s="15"/>
      <c r="C909" s="15"/>
      <c r="D909" s="15"/>
      <c r="E909" s="15"/>
    </row>
    <row r="910" customFormat="false" ht="15" hidden="false" customHeight="false" outlineLevel="0" collapsed="false">
      <c r="A910" s="20"/>
      <c r="B910" s="15"/>
      <c r="C910" s="15"/>
      <c r="D910" s="15"/>
      <c r="E910" s="15"/>
    </row>
    <row r="911" customFormat="false" ht="15" hidden="false" customHeight="false" outlineLevel="0" collapsed="false">
      <c r="A911" s="20"/>
      <c r="B911" s="15"/>
      <c r="C911" s="15"/>
      <c r="D911" s="15"/>
      <c r="E911" s="15"/>
    </row>
    <row r="912" customFormat="false" ht="15" hidden="false" customHeight="false" outlineLevel="0" collapsed="false">
      <c r="A912" s="20"/>
      <c r="B912" s="15"/>
      <c r="C912" s="15"/>
      <c r="D912" s="15"/>
      <c r="E912" s="15"/>
    </row>
    <row r="913" customFormat="false" ht="15" hidden="false" customHeight="false" outlineLevel="0" collapsed="false">
      <c r="A913" s="20"/>
      <c r="B913" s="15"/>
      <c r="C913" s="15"/>
      <c r="D913" s="15"/>
      <c r="E913" s="15"/>
    </row>
    <row r="914" customFormat="false" ht="15" hidden="false" customHeight="false" outlineLevel="0" collapsed="false">
      <c r="A914" s="20"/>
      <c r="B914" s="15"/>
      <c r="C914" s="15"/>
      <c r="D914" s="15"/>
      <c r="E914" s="15"/>
    </row>
    <row r="915" customFormat="false" ht="15" hidden="false" customHeight="false" outlineLevel="0" collapsed="false">
      <c r="A915" s="20"/>
      <c r="B915" s="15"/>
      <c r="C915" s="15"/>
      <c r="D915" s="15"/>
      <c r="E915" s="15"/>
    </row>
    <row r="916" customFormat="false" ht="15" hidden="false" customHeight="false" outlineLevel="0" collapsed="false">
      <c r="A916" s="20"/>
      <c r="B916" s="15"/>
      <c r="C916" s="15"/>
      <c r="D916" s="15"/>
      <c r="E916" s="15"/>
    </row>
    <row r="917" customFormat="false" ht="15" hidden="false" customHeight="false" outlineLevel="0" collapsed="false">
      <c r="A917" s="20"/>
      <c r="B917" s="15"/>
      <c r="C917" s="15"/>
      <c r="D917" s="15"/>
      <c r="E917" s="15"/>
    </row>
    <row r="918" customFormat="false" ht="15" hidden="false" customHeight="false" outlineLevel="0" collapsed="false">
      <c r="A918" s="20"/>
      <c r="B918" s="15"/>
      <c r="C918" s="15"/>
      <c r="D918" s="15"/>
      <c r="E918" s="15"/>
    </row>
    <row r="919" customFormat="false" ht="15" hidden="false" customHeight="false" outlineLevel="0" collapsed="false">
      <c r="A919" s="20"/>
      <c r="B919" s="15"/>
      <c r="C919" s="15"/>
      <c r="D919" s="15"/>
      <c r="E919" s="15"/>
    </row>
    <row r="920" customFormat="false" ht="15" hidden="false" customHeight="false" outlineLevel="0" collapsed="false">
      <c r="A920" s="20"/>
      <c r="B920" s="15"/>
      <c r="C920" s="15"/>
      <c r="D920" s="15"/>
      <c r="E920" s="15"/>
    </row>
    <row r="921" customFormat="false" ht="15" hidden="false" customHeight="false" outlineLevel="0" collapsed="false">
      <c r="A921" s="20"/>
      <c r="B921" s="15"/>
      <c r="C921" s="15"/>
      <c r="D921" s="15"/>
      <c r="E921" s="15"/>
    </row>
    <row r="922" customFormat="false" ht="15" hidden="false" customHeight="false" outlineLevel="0" collapsed="false">
      <c r="A922" s="20"/>
      <c r="B922" s="15"/>
      <c r="C922" s="15"/>
      <c r="D922" s="15"/>
      <c r="E922" s="15"/>
    </row>
    <row r="923" customFormat="false" ht="15" hidden="false" customHeight="false" outlineLevel="0" collapsed="false">
      <c r="A923" s="20"/>
      <c r="B923" s="15"/>
      <c r="C923" s="15"/>
      <c r="D923" s="15"/>
      <c r="E923" s="15"/>
    </row>
    <row r="924" customFormat="false" ht="15" hidden="false" customHeight="false" outlineLevel="0" collapsed="false">
      <c r="A924" s="20"/>
      <c r="B924" s="15"/>
      <c r="C924" s="15"/>
      <c r="D924" s="15"/>
      <c r="E924" s="15"/>
    </row>
    <row r="925" customFormat="false" ht="15" hidden="false" customHeight="false" outlineLevel="0" collapsed="false">
      <c r="A925" s="20"/>
      <c r="B925" s="15"/>
      <c r="C925" s="15"/>
      <c r="D925" s="15"/>
      <c r="E925" s="15"/>
    </row>
    <row r="926" customFormat="false" ht="15" hidden="false" customHeight="false" outlineLevel="0" collapsed="false">
      <c r="A926" s="20"/>
      <c r="B926" s="15"/>
      <c r="C926" s="15"/>
      <c r="D926" s="15"/>
      <c r="E926" s="15"/>
    </row>
    <row r="927" customFormat="false" ht="15" hidden="false" customHeight="false" outlineLevel="0" collapsed="false">
      <c r="A927" s="20"/>
      <c r="B927" s="15"/>
      <c r="C927" s="15"/>
      <c r="D927" s="15"/>
      <c r="E927" s="15"/>
    </row>
    <row r="928" customFormat="false" ht="15" hidden="false" customHeight="false" outlineLevel="0" collapsed="false">
      <c r="A928" s="20"/>
      <c r="B928" s="15"/>
      <c r="C928" s="15"/>
      <c r="D928" s="15"/>
      <c r="E928" s="15"/>
    </row>
    <row r="929" customFormat="false" ht="15" hidden="false" customHeight="false" outlineLevel="0" collapsed="false">
      <c r="A929" s="20"/>
      <c r="B929" s="15"/>
      <c r="C929" s="15"/>
      <c r="D929" s="15"/>
      <c r="E929" s="15"/>
    </row>
    <row r="930" customFormat="false" ht="15" hidden="false" customHeight="false" outlineLevel="0" collapsed="false">
      <c r="A930" s="20"/>
      <c r="B930" s="15"/>
      <c r="C930" s="15"/>
      <c r="D930" s="15"/>
      <c r="E930" s="15"/>
    </row>
    <row r="931" customFormat="false" ht="15" hidden="false" customHeight="false" outlineLevel="0" collapsed="false">
      <c r="A931" s="20"/>
      <c r="B931" s="15"/>
      <c r="C931" s="15"/>
      <c r="D931" s="15"/>
      <c r="E931" s="15"/>
    </row>
    <row r="932" customFormat="false" ht="15" hidden="false" customHeight="false" outlineLevel="0" collapsed="false">
      <c r="A932" s="20"/>
      <c r="B932" s="15"/>
      <c r="C932" s="15"/>
      <c r="D932" s="15"/>
      <c r="E932" s="15"/>
    </row>
    <row r="933" customFormat="false" ht="15" hidden="false" customHeight="false" outlineLevel="0" collapsed="false">
      <c r="A933" s="20"/>
      <c r="B933" s="15"/>
      <c r="C933" s="15"/>
      <c r="D933" s="15"/>
      <c r="E933" s="15"/>
    </row>
    <row r="934" customFormat="false" ht="15" hidden="false" customHeight="false" outlineLevel="0" collapsed="false">
      <c r="A934" s="20"/>
      <c r="B934" s="15"/>
      <c r="C934" s="15"/>
      <c r="D934" s="15"/>
      <c r="E934" s="15"/>
    </row>
    <row r="935" customFormat="false" ht="15" hidden="false" customHeight="false" outlineLevel="0" collapsed="false">
      <c r="A935" s="20"/>
      <c r="B935" s="15"/>
      <c r="C935" s="15"/>
      <c r="D935" s="15"/>
      <c r="E935" s="15"/>
    </row>
    <row r="936" customFormat="false" ht="15" hidden="false" customHeight="false" outlineLevel="0" collapsed="false">
      <c r="A936" s="20"/>
      <c r="B936" s="15"/>
      <c r="C936" s="15"/>
      <c r="D936" s="15"/>
      <c r="E936" s="15"/>
    </row>
    <row r="937" customFormat="false" ht="15" hidden="false" customHeight="false" outlineLevel="0" collapsed="false">
      <c r="A937" s="20"/>
      <c r="B937" s="15"/>
      <c r="C937" s="15"/>
      <c r="D937" s="15"/>
      <c r="E937" s="15"/>
    </row>
    <row r="938" customFormat="false" ht="15" hidden="false" customHeight="false" outlineLevel="0" collapsed="false">
      <c r="A938" s="20"/>
      <c r="B938" s="15"/>
      <c r="C938" s="15"/>
      <c r="D938" s="15"/>
      <c r="E938" s="15"/>
    </row>
    <row r="939" customFormat="false" ht="15" hidden="false" customHeight="false" outlineLevel="0" collapsed="false">
      <c r="A939" s="20"/>
      <c r="B939" s="15"/>
      <c r="C939" s="15"/>
      <c r="D939" s="15"/>
      <c r="E939" s="15"/>
    </row>
    <row r="940" customFormat="false" ht="15" hidden="false" customHeight="false" outlineLevel="0" collapsed="false">
      <c r="A940" s="20"/>
      <c r="B940" s="15"/>
      <c r="C940" s="15"/>
      <c r="D940" s="15"/>
      <c r="E940" s="15"/>
    </row>
    <row r="941" customFormat="false" ht="15" hidden="false" customHeight="false" outlineLevel="0" collapsed="false">
      <c r="A941" s="20"/>
      <c r="B941" s="15"/>
      <c r="C941" s="15"/>
      <c r="D941" s="15"/>
      <c r="E941" s="15"/>
    </row>
    <row r="942" customFormat="false" ht="15" hidden="false" customHeight="false" outlineLevel="0" collapsed="false">
      <c r="A942" s="20"/>
      <c r="B942" s="15"/>
      <c r="C942" s="15"/>
      <c r="D942" s="15"/>
      <c r="E942" s="15"/>
    </row>
    <row r="943" customFormat="false" ht="15" hidden="false" customHeight="false" outlineLevel="0" collapsed="false">
      <c r="A943" s="20"/>
      <c r="B943" s="15"/>
      <c r="C943" s="15"/>
      <c r="D943" s="15"/>
      <c r="E943" s="15"/>
    </row>
    <row r="944" customFormat="false" ht="15" hidden="false" customHeight="false" outlineLevel="0" collapsed="false">
      <c r="A944" s="20"/>
      <c r="B944" s="15"/>
      <c r="C944" s="15"/>
      <c r="D944" s="15"/>
      <c r="E944" s="15"/>
    </row>
    <row r="945" customFormat="false" ht="15" hidden="false" customHeight="false" outlineLevel="0" collapsed="false">
      <c r="A945" s="20"/>
      <c r="B945" s="15"/>
      <c r="C945" s="15"/>
      <c r="D945" s="15"/>
      <c r="E945" s="15"/>
    </row>
    <row r="946" customFormat="false" ht="15" hidden="false" customHeight="false" outlineLevel="0" collapsed="false">
      <c r="A946" s="20"/>
      <c r="B946" s="15"/>
      <c r="C946" s="15"/>
      <c r="D946" s="15"/>
      <c r="E946" s="15"/>
    </row>
    <row r="947" customFormat="false" ht="15" hidden="false" customHeight="false" outlineLevel="0" collapsed="false">
      <c r="A947" s="20"/>
      <c r="B947" s="15"/>
      <c r="C947" s="15"/>
      <c r="D947" s="15"/>
      <c r="E947" s="15"/>
    </row>
    <row r="948" customFormat="false" ht="15" hidden="false" customHeight="false" outlineLevel="0" collapsed="false">
      <c r="A948" s="20"/>
      <c r="B948" s="15"/>
      <c r="C948" s="15"/>
      <c r="D948" s="15"/>
      <c r="E948" s="15"/>
    </row>
    <row r="949" customFormat="false" ht="15" hidden="false" customHeight="false" outlineLevel="0" collapsed="false">
      <c r="A949" s="20"/>
      <c r="B949" s="15"/>
      <c r="C949" s="15"/>
      <c r="D949" s="15"/>
      <c r="E949" s="15"/>
    </row>
    <row r="950" customFormat="false" ht="15" hidden="false" customHeight="false" outlineLevel="0" collapsed="false">
      <c r="A950" s="20"/>
      <c r="B950" s="15"/>
      <c r="C950" s="15"/>
      <c r="D950" s="15"/>
      <c r="E950" s="15"/>
    </row>
    <row r="951" customFormat="false" ht="15" hidden="false" customHeight="false" outlineLevel="0" collapsed="false">
      <c r="A951" s="20"/>
      <c r="B951" s="15"/>
      <c r="C951" s="15"/>
      <c r="D951" s="15"/>
      <c r="E951" s="15"/>
    </row>
    <row r="952" customFormat="false" ht="15" hidden="false" customHeight="false" outlineLevel="0" collapsed="false">
      <c r="A952" s="20"/>
      <c r="B952" s="15"/>
      <c r="C952" s="15"/>
      <c r="D952" s="15"/>
      <c r="E952" s="15"/>
    </row>
    <row r="953" customFormat="false" ht="15" hidden="false" customHeight="false" outlineLevel="0" collapsed="false">
      <c r="A953" s="20"/>
      <c r="B953" s="15"/>
      <c r="C953" s="15"/>
      <c r="D953" s="15"/>
      <c r="E953" s="15"/>
    </row>
    <row r="954" customFormat="false" ht="15" hidden="false" customHeight="false" outlineLevel="0" collapsed="false">
      <c r="A954" s="20"/>
      <c r="B954" s="15"/>
      <c r="C954" s="15"/>
      <c r="D954" s="15"/>
      <c r="E954" s="15"/>
    </row>
    <row r="955" customFormat="false" ht="15" hidden="false" customHeight="false" outlineLevel="0" collapsed="false">
      <c r="A955" s="20"/>
      <c r="B955" s="15"/>
      <c r="C955" s="15"/>
      <c r="D955" s="15"/>
      <c r="E955" s="15"/>
    </row>
    <row r="956" customFormat="false" ht="15" hidden="false" customHeight="false" outlineLevel="0" collapsed="false">
      <c r="A956" s="20"/>
      <c r="B956" s="15"/>
      <c r="C956" s="15"/>
      <c r="D956" s="15"/>
      <c r="E956" s="15"/>
    </row>
    <row r="957" customFormat="false" ht="15" hidden="false" customHeight="false" outlineLevel="0" collapsed="false">
      <c r="A957" s="20"/>
      <c r="B957" s="15"/>
      <c r="C957" s="15"/>
      <c r="D957" s="15"/>
      <c r="E957" s="15"/>
    </row>
    <row r="958" customFormat="false" ht="15" hidden="false" customHeight="false" outlineLevel="0" collapsed="false">
      <c r="A958" s="20"/>
      <c r="B958" s="15"/>
      <c r="C958" s="15"/>
      <c r="D958" s="15"/>
      <c r="E958" s="15"/>
    </row>
    <row r="959" customFormat="false" ht="15" hidden="false" customHeight="false" outlineLevel="0" collapsed="false">
      <c r="A959" s="20"/>
      <c r="B959" s="15"/>
      <c r="C959" s="15"/>
      <c r="D959" s="15"/>
      <c r="E959" s="15"/>
    </row>
    <row r="960" customFormat="false" ht="15" hidden="false" customHeight="false" outlineLevel="0" collapsed="false">
      <c r="A960" s="20"/>
      <c r="B960" s="15"/>
      <c r="C960" s="15"/>
      <c r="D960" s="15"/>
      <c r="E960" s="15"/>
    </row>
    <row r="961" customFormat="false" ht="15" hidden="false" customHeight="false" outlineLevel="0" collapsed="false">
      <c r="A961" s="20"/>
      <c r="B961" s="15"/>
      <c r="C961" s="15"/>
      <c r="D961" s="15"/>
      <c r="E961" s="15"/>
    </row>
    <row r="962" customFormat="false" ht="15" hidden="false" customHeight="false" outlineLevel="0" collapsed="false">
      <c r="A962" s="20"/>
      <c r="B962" s="15"/>
      <c r="C962" s="15"/>
      <c r="D962" s="15"/>
      <c r="E962" s="15"/>
    </row>
    <row r="963" customFormat="false" ht="15" hidden="false" customHeight="false" outlineLevel="0" collapsed="false">
      <c r="A963" s="20"/>
      <c r="B963" s="15"/>
      <c r="C963" s="15"/>
      <c r="D963" s="15"/>
      <c r="E963" s="15"/>
    </row>
    <row r="964" customFormat="false" ht="15" hidden="false" customHeight="false" outlineLevel="0" collapsed="false">
      <c r="A964" s="20"/>
      <c r="B964" s="15"/>
      <c r="C964" s="15"/>
      <c r="D964" s="15"/>
      <c r="E964" s="15"/>
    </row>
    <row r="965" customFormat="false" ht="15" hidden="false" customHeight="false" outlineLevel="0" collapsed="false">
      <c r="A965" s="20"/>
      <c r="B965" s="15"/>
      <c r="C965" s="15"/>
      <c r="D965" s="15"/>
      <c r="E965" s="15"/>
    </row>
    <row r="966" customFormat="false" ht="15" hidden="false" customHeight="false" outlineLevel="0" collapsed="false">
      <c r="A966" s="20"/>
      <c r="B966" s="15"/>
      <c r="C966" s="15"/>
      <c r="D966" s="15"/>
      <c r="E966" s="15"/>
    </row>
    <row r="967" customFormat="false" ht="15" hidden="false" customHeight="false" outlineLevel="0" collapsed="false">
      <c r="A967" s="20"/>
      <c r="B967" s="15"/>
      <c r="C967" s="15"/>
      <c r="D967" s="15"/>
      <c r="E967" s="15"/>
    </row>
    <row r="968" customFormat="false" ht="15" hidden="false" customHeight="false" outlineLevel="0" collapsed="false">
      <c r="A968" s="20"/>
      <c r="B968" s="15"/>
      <c r="C968" s="15"/>
      <c r="D968" s="15"/>
      <c r="E968" s="15"/>
    </row>
    <row r="969" customFormat="false" ht="15" hidden="false" customHeight="false" outlineLevel="0" collapsed="false">
      <c r="A969" s="20"/>
      <c r="B969" s="15"/>
      <c r="C969" s="15"/>
      <c r="D969" s="15"/>
      <c r="E969" s="15"/>
    </row>
    <row r="970" customFormat="false" ht="15" hidden="false" customHeight="false" outlineLevel="0" collapsed="false">
      <c r="A970" s="20"/>
      <c r="B970" s="15"/>
      <c r="C970" s="15"/>
      <c r="D970" s="15"/>
      <c r="E970" s="15"/>
    </row>
    <row r="971" customFormat="false" ht="15" hidden="false" customHeight="false" outlineLevel="0" collapsed="false">
      <c r="A971" s="20"/>
      <c r="B971" s="15"/>
      <c r="C971" s="15"/>
      <c r="D971" s="15"/>
      <c r="E971" s="15"/>
    </row>
    <row r="972" customFormat="false" ht="15" hidden="false" customHeight="false" outlineLevel="0" collapsed="false">
      <c r="A972" s="20"/>
      <c r="B972" s="15"/>
      <c r="C972" s="15"/>
      <c r="D972" s="15"/>
      <c r="E972" s="15"/>
    </row>
    <row r="973" customFormat="false" ht="15" hidden="false" customHeight="false" outlineLevel="0" collapsed="false">
      <c r="A973" s="20"/>
      <c r="B973" s="15"/>
      <c r="C973" s="15"/>
      <c r="D973" s="15"/>
      <c r="E973" s="15"/>
    </row>
    <row r="974" customFormat="false" ht="15" hidden="false" customHeight="false" outlineLevel="0" collapsed="false">
      <c r="A974" s="20"/>
      <c r="B974" s="15"/>
      <c r="C974" s="15"/>
      <c r="D974" s="15"/>
      <c r="E974" s="15"/>
    </row>
    <row r="975" customFormat="false" ht="15" hidden="false" customHeight="false" outlineLevel="0" collapsed="false">
      <c r="A975" s="20"/>
      <c r="B975" s="15"/>
      <c r="C975" s="15"/>
      <c r="D975" s="15"/>
      <c r="E975" s="15"/>
    </row>
    <row r="976" customFormat="false" ht="15" hidden="false" customHeight="false" outlineLevel="0" collapsed="false">
      <c r="A976" s="20"/>
      <c r="B976" s="15"/>
      <c r="C976" s="15"/>
      <c r="D976" s="15"/>
      <c r="E976" s="15"/>
    </row>
    <row r="977" customFormat="false" ht="15" hidden="false" customHeight="false" outlineLevel="0" collapsed="false">
      <c r="A977" s="20"/>
      <c r="B977" s="15"/>
      <c r="C977" s="15"/>
      <c r="D977" s="15"/>
      <c r="E977" s="15"/>
    </row>
    <row r="978" customFormat="false" ht="15" hidden="false" customHeight="false" outlineLevel="0" collapsed="false">
      <c r="A978" s="20"/>
      <c r="B978" s="15"/>
      <c r="C978" s="15"/>
      <c r="D978" s="15"/>
      <c r="E978" s="15"/>
    </row>
    <row r="979" customFormat="false" ht="15" hidden="false" customHeight="false" outlineLevel="0" collapsed="false">
      <c r="A979" s="20"/>
      <c r="B979" s="15"/>
      <c r="C979" s="15"/>
      <c r="D979" s="15"/>
      <c r="E979" s="15"/>
    </row>
    <row r="980" customFormat="false" ht="15" hidden="false" customHeight="false" outlineLevel="0" collapsed="false">
      <c r="A980" s="20"/>
      <c r="B980" s="15"/>
      <c r="C980" s="15"/>
      <c r="D980" s="15"/>
      <c r="E980" s="15"/>
    </row>
    <row r="981" customFormat="false" ht="15" hidden="false" customHeight="false" outlineLevel="0" collapsed="false">
      <c r="A981" s="20"/>
      <c r="B981" s="15"/>
      <c r="C981" s="15"/>
      <c r="D981" s="15"/>
      <c r="E981" s="15"/>
    </row>
    <row r="982" customFormat="false" ht="15" hidden="false" customHeight="false" outlineLevel="0" collapsed="false">
      <c r="A982" s="20"/>
      <c r="B982" s="15"/>
      <c r="C982" s="15"/>
      <c r="D982" s="15"/>
      <c r="E982" s="15"/>
    </row>
    <row r="983" customFormat="false" ht="15" hidden="false" customHeight="false" outlineLevel="0" collapsed="false">
      <c r="A983" s="20"/>
      <c r="B983" s="15"/>
      <c r="C983" s="15"/>
      <c r="D983" s="15"/>
      <c r="E983" s="15"/>
    </row>
    <row r="984" customFormat="false" ht="15" hidden="false" customHeight="false" outlineLevel="0" collapsed="false">
      <c r="A984" s="20"/>
      <c r="B984" s="15"/>
      <c r="C984" s="15"/>
      <c r="D984" s="15"/>
      <c r="E984" s="15"/>
    </row>
    <row r="985" customFormat="false" ht="15" hidden="false" customHeight="false" outlineLevel="0" collapsed="false">
      <c r="A985" s="20"/>
      <c r="B985" s="15"/>
      <c r="C985" s="15"/>
      <c r="D985" s="15"/>
      <c r="E985" s="15"/>
    </row>
    <row r="986" customFormat="false" ht="15" hidden="false" customHeight="false" outlineLevel="0" collapsed="false">
      <c r="A986" s="20"/>
      <c r="B986" s="15"/>
      <c r="C986" s="15"/>
      <c r="D986" s="15"/>
      <c r="E986" s="15"/>
    </row>
    <row r="987" customFormat="false" ht="15" hidden="false" customHeight="false" outlineLevel="0" collapsed="false">
      <c r="A987" s="20"/>
      <c r="B987" s="15"/>
      <c r="C987" s="15"/>
      <c r="D987" s="15"/>
      <c r="E987" s="15"/>
    </row>
    <row r="988" customFormat="false" ht="15" hidden="false" customHeight="false" outlineLevel="0" collapsed="false">
      <c r="A988" s="20"/>
      <c r="B988" s="15"/>
      <c r="C988" s="15"/>
      <c r="D988" s="15"/>
      <c r="E988" s="15"/>
    </row>
    <row r="989" customFormat="false" ht="15" hidden="false" customHeight="false" outlineLevel="0" collapsed="false">
      <c r="A989" s="20"/>
      <c r="B989" s="15"/>
      <c r="C989" s="15"/>
      <c r="D989" s="15"/>
      <c r="E989" s="15"/>
    </row>
    <row r="990" customFormat="false" ht="15" hidden="false" customHeight="false" outlineLevel="0" collapsed="false">
      <c r="A990" s="20"/>
      <c r="B990" s="15"/>
      <c r="C990" s="15"/>
      <c r="D990" s="15"/>
      <c r="E990" s="15"/>
    </row>
    <row r="991" customFormat="false" ht="15" hidden="false" customHeight="false" outlineLevel="0" collapsed="false">
      <c r="A991" s="20"/>
      <c r="B991" s="15"/>
      <c r="C991" s="15"/>
      <c r="D991" s="15"/>
      <c r="E991" s="15"/>
    </row>
    <row r="992" customFormat="false" ht="15" hidden="false" customHeight="false" outlineLevel="0" collapsed="false">
      <c r="A992" s="20"/>
      <c r="B992" s="15"/>
      <c r="C992" s="15"/>
      <c r="D992" s="15"/>
      <c r="E992" s="15"/>
    </row>
    <row r="993" customFormat="false" ht="15" hidden="false" customHeight="false" outlineLevel="0" collapsed="false">
      <c r="A993" s="20"/>
      <c r="B993" s="15"/>
      <c r="C993" s="15"/>
      <c r="D993" s="15"/>
      <c r="E993" s="15"/>
    </row>
    <row r="994" customFormat="false" ht="15" hidden="false" customHeight="false" outlineLevel="0" collapsed="false">
      <c r="A994" s="20"/>
      <c r="B994" s="15"/>
      <c r="C994" s="15"/>
      <c r="D994" s="15"/>
      <c r="E994" s="15"/>
    </row>
    <row r="995" customFormat="false" ht="15" hidden="false" customHeight="false" outlineLevel="0" collapsed="false">
      <c r="A995" s="20"/>
      <c r="B995" s="15"/>
      <c r="C995" s="15"/>
      <c r="D995" s="15"/>
      <c r="E995" s="15"/>
    </row>
    <row r="996" customFormat="false" ht="15" hidden="false" customHeight="false" outlineLevel="0" collapsed="false">
      <c r="A996" s="20"/>
      <c r="B996" s="15"/>
      <c r="C996" s="15"/>
      <c r="D996" s="15"/>
      <c r="E996" s="15"/>
    </row>
    <row r="997" customFormat="false" ht="15" hidden="false" customHeight="false" outlineLevel="0" collapsed="false">
      <c r="A997" s="20"/>
      <c r="B997" s="15"/>
      <c r="C997" s="15"/>
      <c r="D997" s="15"/>
      <c r="E997" s="15"/>
    </row>
    <row r="998" customFormat="false" ht="15" hidden="false" customHeight="false" outlineLevel="0" collapsed="false">
      <c r="A998" s="20"/>
      <c r="B998" s="15"/>
      <c r="C998" s="15"/>
      <c r="D998" s="15"/>
      <c r="E998" s="15"/>
    </row>
    <row r="999" customFormat="false" ht="15" hidden="false" customHeight="false" outlineLevel="0" collapsed="false">
      <c r="A999" s="20"/>
      <c r="B999" s="15"/>
      <c r="C999" s="15"/>
      <c r="D999" s="15"/>
      <c r="E999" s="15"/>
    </row>
    <row r="1000" customFormat="false" ht="15" hidden="false" customHeight="false" outlineLevel="0" collapsed="false">
      <c r="A1000" s="20"/>
      <c r="B1000" s="15"/>
      <c r="C1000" s="15"/>
      <c r="D1000" s="15"/>
      <c r="E1000" s="15"/>
    </row>
    <row r="1001" customFormat="false" ht="15" hidden="false" customHeight="false" outlineLevel="0" collapsed="false">
      <c r="A1001" s="20"/>
      <c r="B1001" s="15"/>
      <c r="C1001" s="15"/>
      <c r="D1001" s="15"/>
      <c r="E1001" s="15"/>
    </row>
    <row r="1002" customFormat="false" ht="15" hidden="false" customHeight="false" outlineLevel="0" collapsed="false">
      <c r="A1002" s="20"/>
      <c r="B1002" s="15"/>
      <c r="C1002" s="15"/>
      <c r="D1002" s="15"/>
      <c r="E1002" s="15"/>
    </row>
    <row r="1003" customFormat="false" ht="15" hidden="false" customHeight="false" outlineLevel="0" collapsed="false">
      <c r="A1003" s="20"/>
      <c r="B1003" s="15"/>
      <c r="C1003" s="15"/>
      <c r="D1003" s="15"/>
      <c r="E1003" s="15"/>
    </row>
    <row r="1004" customFormat="false" ht="15" hidden="false" customHeight="false" outlineLevel="0" collapsed="false">
      <c r="A1004" s="20"/>
      <c r="B1004" s="15"/>
      <c r="C1004" s="15"/>
      <c r="D1004" s="15"/>
      <c r="E1004" s="15"/>
    </row>
    <row r="1005" customFormat="false" ht="15" hidden="false" customHeight="false" outlineLevel="0" collapsed="false">
      <c r="A1005" s="20"/>
      <c r="B1005" s="15"/>
      <c r="C1005" s="15"/>
      <c r="D1005" s="15"/>
      <c r="E1005" s="15"/>
    </row>
    <row r="1006" customFormat="false" ht="15" hidden="false" customHeight="false" outlineLevel="0" collapsed="false">
      <c r="A1006" s="20"/>
      <c r="B1006" s="15"/>
      <c r="C1006" s="15"/>
      <c r="D1006" s="15"/>
      <c r="E1006" s="15"/>
    </row>
    <row r="1007" customFormat="false" ht="15" hidden="false" customHeight="false" outlineLevel="0" collapsed="false">
      <c r="A1007" s="20"/>
      <c r="B1007" s="15"/>
      <c r="C1007" s="15"/>
      <c r="D1007" s="15"/>
      <c r="E1007" s="15"/>
    </row>
    <row r="1008" customFormat="false" ht="15" hidden="false" customHeight="false" outlineLevel="0" collapsed="false">
      <c r="A1008" s="20"/>
      <c r="B1008" s="15"/>
      <c r="C1008" s="15"/>
      <c r="D1008" s="15"/>
      <c r="E1008" s="15"/>
    </row>
    <row r="1009" customFormat="false" ht="15" hidden="false" customHeight="false" outlineLevel="0" collapsed="false">
      <c r="A1009" s="20"/>
      <c r="B1009" s="15"/>
      <c r="C1009" s="15"/>
      <c r="D1009" s="15"/>
      <c r="E1009" s="15"/>
    </row>
    <row r="1010" customFormat="false" ht="15" hidden="false" customHeight="false" outlineLevel="0" collapsed="false">
      <c r="A1010" s="20"/>
      <c r="B1010" s="15"/>
      <c r="C1010" s="15"/>
      <c r="D1010" s="15"/>
      <c r="E1010" s="15"/>
    </row>
    <row r="1011" customFormat="false" ht="15" hidden="false" customHeight="false" outlineLevel="0" collapsed="false">
      <c r="A1011" s="20"/>
      <c r="B1011" s="15"/>
      <c r="C1011" s="15"/>
      <c r="D1011" s="15"/>
      <c r="E1011" s="15"/>
    </row>
  </sheetData>
  <sheetProtection sheet="true" password="b43e" formatCells="false" formatColumns="false" formatRows="false" sort="false" autoFilter="false"/>
  <mergeCells count="2">
    <mergeCell ref="A2:E2"/>
    <mergeCell ref="A3:E3"/>
  </mergeCells>
  <dataValidations count="1">
    <dataValidation allowBlank="true" error="Escribe Entrada o Salida" errorStyle="stop" errorTitle="Tipo" operator="between" showDropDown="false" showErrorMessage="false" showInputMessage="false" sqref="D7:D1011" type="list">
      <formula1>"Entrada,Salida"</formula1>
      <formula2>0</formula2>
    </dataValidation>
  </dataValidations>
  <hyperlinks>
    <hyperlink ref="A3" r:id="rId1" display="Anota cada entrada y salida el mismo día  ·  Plantilla gratuita de BerstaPOS · www.berstapos.com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BerstaPOS</oddHeader>
    <oddFooter>&amp;C&amp;8 © BerstaPOS · Plantilla gratuita · www.berstapos.com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2026-10-20T00:55:55Z</dcterms:created>
  <dc:creator>BerstaPOS</dc:creator>
  <dc:description/>
  <cp:keywords>inventario excel plantilla BerstaPOS</cp:keywords>
  <dc:language>en-US</dc:language>
  <cp:lastModifiedBy>BerstaPOS</cp:lastModifiedBy>
  <dcterms:modified xsi:type="dcterms:W3CDTF">2026-10-20T00:55:56Z</dcterms:modified>
  <cp:revision>0</cp:revision>
  <dc:subject>Plantilla gratuita de www.berstapos.com</dc:subject>
  <dc:title>Plantilla de inventario en Excel · BerstaPOS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